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X:\11募集要項\2025年度助成事業\"/>
    </mc:Choice>
  </mc:AlternateContent>
  <xr:revisionPtr revIDLastSave="0" documentId="13_ncr:1_{9D88A107-15A7-427A-8FD7-CA80A9A0C147}" xr6:coauthVersionLast="47" xr6:coauthVersionMax="47" xr10:uidLastSave="{00000000-0000-0000-0000-000000000000}"/>
  <bookViews>
    <workbookView xWindow="-108" yWindow="-108" windowWidth="23256" windowHeight="12456" xr2:uid="{00000000-000D-0000-FFFF-FFFF00000000}"/>
  </bookViews>
  <sheets>
    <sheet name="申請書" sheetId="1" r:id="rId1"/>
    <sheet name="別紙１資金計画と資金使途" sheetId="3" r:id="rId2"/>
    <sheet name="別紙２出資者・借入" sheetId="4" r:id="rId3"/>
    <sheet name="別紙３ 役員名簿" sheetId="6" r:id="rId4"/>
    <sheet name="別紙４当基金を知ったきっかけ" sheetId="9" r:id="rId5"/>
  </sheets>
  <definedNames>
    <definedName name="_xlnm.Print_Area" localSheetId="0">申請書!$A$1:$W$88</definedName>
    <definedName name="_xlnm.Print_Area" localSheetId="1">別紙１資金計画と資金使途!$A$1:$I$77</definedName>
    <definedName name="_xlnm.Print_Area" localSheetId="2">別紙２出資者・借入!$A$1:$H$51</definedName>
    <definedName name="_xlnm.Print_Area" localSheetId="3">'別紙３ 役員名簿'!$A$1:$G$39</definedName>
    <definedName name="_xlnm.Print_Area" localSheetId="4">別紙４当基金を知ったきっかけ!$A$1:$AD$48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1" l="1"/>
  <c r="E6" i="3" l="1"/>
  <c r="D5" i="6"/>
  <c r="D5" i="4"/>
  <c r="E5" i="3" l="1"/>
  <c r="G49" i="4" l="1"/>
  <c r="G48" i="4"/>
  <c r="E20" i="4"/>
  <c r="G19" i="4"/>
  <c r="G18" i="4"/>
  <c r="G17" i="4"/>
  <c r="G16" i="4"/>
  <c r="G15" i="4"/>
  <c r="G14" i="4"/>
  <c r="G13" i="4"/>
  <c r="G12" i="4"/>
  <c r="G11" i="4"/>
  <c r="G10" i="4"/>
  <c r="G9" i="4"/>
  <c r="F40" i="3" l="1"/>
  <c r="F24" i="3"/>
  <c r="F17" i="3" s="1"/>
  <c r="S1" i="6" l="1"/>
  <c r="H29" i="3" l="1"/>
  <c r="G29" i="3"/>
  <c r="F29" i="3"/>
  <c r="G24" i="3"/>
  <c r="H24" i="3"/>
  <c r="H17" i="3"/>
  <c r="H30" i="3"/>
  <c r="G17" i="3"/>
  <c r="G30" i="3"/>
  <c r="I17" i="3"/>
  <c r="I28" i="3"/>
  <c r="I27" i="3"/>
  <c r="I26" i="3"/>
  <c r="I25" i="3"/>
  <c r="I23" i="3"/>
  <c r="I22" i="3"/>
  <c r="I21" i="3"/>
  <c r="I20" i="3"/>
  <c r="I19" i="3"/>
  <c r="I18" i="3"/>
  <c r="I16" i="3"/>
  <c r="I15" i="3"/>
  <c r="I14" i="3"/>
  <c r="I13" i="3"/>
  <c r="I12" i="3"/>
  <c r="I11" i="3"/>
  <c r="I10" i="3"/>
  <c r="U8" i="1" s="1"/>
  <c r="I75" i="3"/>
  <c r="I74" i="3"/>
  <c r="I73" i="3"/>
  <c r="I72" i="3"/>
  <c r="I71" i="3"/>
  <c r="I69" i="3"/>
  <c r="I68" i="3"/>
  <c r="I67" i="3"/>
  <c r="I66" i="3"/>
  <c r="I65" i="3"/>
  <c r="I63" i="3"/>
  <c r="I62" i="3"/>
  <c r="I61" i="3"/>
  <c r="I60" i="3"/>
  <c r="I59" i="3"/>
  <c r="I57" i="3"/>
  <c r="I56" i="3"/>
  <c r="I55" i="3"/>
  <c r="I54" i="3"/>
  <c r="I53" i="3"/>
  <c r="I51" i="3"/>
  <c r="I50" i="3"/>
  <c r="I49" i="3"/>
  <c r="I48" i="3"/>
  <c r="I47" i="3"/>
  <c r="I45" i="3"/>
  <c r="I44" i="3"/>
  <c r="I43" i="3"/>
  <c r="I42" i="3"/>
  <c r="I41" i="3"/>
  <c r="H70" i="3"/>
  <c r="H64" i="3"/>
  <c r="H58" i="3"/>
  <c r="H52" i="3"/>
  <c r="H46" i="3"/>
  <c r="H40" i="3"/>
  <c r="G70" i="3"/>
  <c r="G64" i="3"/>
  <c r="G58" i="3"/>
  <c r="G52" i="3"/>
  <c r="G46" i="3"/>
  <c r="G40" i="3"/>
  <c r="I40" i="3" s="1"/>
  <c r="F70" i="3"/>
  <c r="I70" i="3"/>
  <c r="F64" i="3"/>
  <c r="F58" i="3"/>
  <c r="I58" i="3"/>
  <c r="F52" i="3"/>
  <c r="I52" i="3"/>
  <c r="F46" i="3"/>
  <c r="I46" i="3" s="1"/>
  <c r="S1" i="3"/>
  <c r="S1" i="4"/>
  <c r="I64" i="3"/>
  <c r="I29" i="3"/>
  <c r="I24" i="3"/>
  <c r="F30" i="3"/>
  <c r="I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宮澤 陽介</author>
    <author>mrkk102</author>
    <author>古谷　賢作</author>
  </authors>
  <commentList>
    <comment ref="K18" authorId="0" shapeId="0" xr:uid="{FBBC8423-A969-43BA-A01E-29D04A4242EA}">
      <text>
        <r>
          <rPr>
            <sz val="9"/>
            <color indexed="81"/>
            <rFont val="MS P ゴシック"/>
            <family val="3"/>
            <charset val="128"/>
          </rPr>
          <t>都道府県から
記入のこと</t>
        </r>
      </text>
    </comment>
    <comment ref="M22" authorId="1" shapeId="0" xr:uid="{87DBC2B6-D368-4B31-9A67-302B8F7ADCB9}">
      <text>
        <r>
          <rPr>
            <b/>
            <sz val="9"/>
            <color indexed="81"/>
            <rFont val="ＭＳ Ｐゴシック"/>
            <family val="3"/>
            <charset val="128"/>
          </rPr>
          <t>記入単位は「千円」（千円未満切捨て）でお願いします。</t>
        </r>
      </text>
    </comment>
    <comment ref="M23" authorId="1" shapeId="0" xr:uid="{1F3C58FD-6E06-4106-A4E2-7925868E80B8}">
      <text>
        <r>
          <rPr>
            <b/>
            <sz val="9"/>
            <color indexed="81"/>
            <rFont val="ＭＳ Ｐゴシック"/>
            <family val="3"/>
            <charset val="128"/>
          </rPr>
          <t>記入単位は「千円」（千円未満切捨て）でお願いします。</t>
        </r>
      </text>
    </comment>
    <comment ref="M24" authorId="1" shapeId="0" xr:uid="{26BA4F70-FBA1-4E54-B701-0C9016A73ECC}">
      <text>
        <r>
          <rPr>
            <b/>
            <sz val="9"/>
            <color indexed="81"/>
            <rFont val="ＭＳ Ｐゴシック"/>
            <family val="3"/>
            <charset val="128"/>
          </rPr>
          <t>記入単位は「千円」（千円未満切捨て）でお願いします。</t>
        </r>
      </text>
    </comment>
    <comment ref="M25" authorId="1" shapeId="0" xr:uid="{AC013BEC-0F82-478D-9A82-6FA0EDA68C5C}">
      <text>
        <r>
          <rPr>
            <b/>
            <sz val="9"/>
            <color indexed="81"/>
            <rFont val="ＭＳ Ｐゴシック"/>
            <family val="3"/>
            <charset val="128"/>
          </rPr>
          <t>記入単位は「千円」（千円未満切捨て）でお願いします。</t>
        </r>
      </text>
    </comment>
    <comment ref="M26" authorId="1" shapeId="0" xr:uid="{6F99F6A3-FC04-48AE-8142-C599F6FD4C0F}">
      <text>
        <r>
          <rPr>
            <b/>
            <sz val="9"/>
            <color indexed="81"/>
            <rFont val="ＭＳ Ｐゴシック"/>
            <family val="3"/>
            <charset val="128"/>
          </rPr>
          <t>記入単位は「千円」（千円未満切捨て）でお願いします。</t>
        </r>
      </text>
    </comment>
    <comment ref="M27" authorId="1" shapeId="0" xr:uid="{FACEC397-E1CF-457C-BA22-4AD1496C24E1}">
      <text>
        <r>
          <rPr>
            <b/>
            <sz val="9"/>
            <color indexed="81"/>
            <rFont val="ＭＳ Ｐゴシック"/>
            <family val="3"/>
            <charset val="128"/>
          </rPr>
          <t>記入単位は「千円」（千円未満切捨て）でお願いします。</t>
        </r>
      </text>
    </comment>
    <comment ref="M28" authorId="1" shapeId="0" xr:uid="{8DF7D4B9-AF13-4684-AA61-438B1FA84771}">
      <text>
        <r>
          <rPr>
            <b/>
            <sz val="9"/>
            <color indexed="81"/>
            <rFont val="ＭＳ Ｐゴシック"/>
            <family val="3"/>
            <charset val="128"/>
          </rPr>
          <t>記入単位は「千円」（千円未満切捨て）でお願いします。</t>
        </r>
      </text>
    </comment>
    <comment ref="K46" authorId="1" shapeId="0" xr:uid="{1EF43A76-FF29-4DEB-8D6F-DB80EF8C128D}">
      <text>
        <r>
          <rPr>
            <b/>
            <sz val="9"/>
            <color indexed="81"/>
            <rFont val="ＭＳ Ｐゴシック"/>
            <family val="3"/>
            <charset val="128"/>
          </rPr>
          <t xml:space="preserve">表示単位は「円」となります。ご注意ください。
資金計画の金額は小数点を
助成申請金額欄に記載の金額で審査を行いますので、必ず記載してください。
</t>
        </r>
      </text>
    </comment>
    <comment ref="K65" authorId="2" shapeId="0" xr:uid="{DC1AC129-BD61-4A7F-9280-AAE7B32B101A}">
      <text>
        <r>
          <rPr>
            <sz val="9"/>
            <color indexed="81"/>
            <rFont val="MS P ゴシック"/>
            <family val="3"/>
            <charset val="128"/>
          </rPr>
          <t xml:space="preserve">なお、(条件①)～(条件⑤)の要素が有機的に結びつき、事業全体としてストーリーを持つことが重要です。
　具体的には、
　「問題解決」（事業の課題が明確で（条件①）、その解決に向けた内発的な挑戦であり（条件②））
→「アイデア創造」（独自の創意工夫が施され（条件③））
→「実現性」（実現可能性と持続性が確認でき（条件④））
→「普及（波及）」（地域への貢献や将来的に他地域や全国への波及効果が期待できる（条件⑤））
　のストーリーがあることを重視しています。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mrkk102</author>
    <author>宮澤 陽介</author>
  </authors>
  <commentList>
    <comment ref="F10" authorId="0" shapeId="0" xr:uid="{00000000-0006-0000-0100-000001000000}">
      <text>
        <r>
          <rPr>
            <b/>
            <sz val="9"/>
            <color indexed="81"/>
            <rFont val="ＭＳ Ｐゴシック"/>
            <family val="3"/>
            <charset val="128"/>
          </rPr>
          <t>このページの記入単位は「円」となります。
ご注意ください。
小数点はそのままにしないでください。９割以下になるように計算してください</t>
        </r>
      </text>
    </comment>
    <comment ref="E11" authorId="1" shapeId="0" xr:uid="{ED7A9947-5596-4BE9-88D1-479126E9C32A}">
      <text>
        <r>
          <rPr>
            <b/>
            <sz val="9"/>
            <color indexed="81"/>
            <rFont val="MS P ゴシック"/>
            <family val="3"/>
            <charset val="128"/>
          </rPr>
          <t>利益ではなく、収入（売上ベース）で記入する。</t>
        </r>
      </text>
    </comment>
    <comment ref="E12" authorId="1" shapeId="0" xr:uid="{14A6A4DC-A190-42DE-A33F-3B7E9C884740}">
      <text>
        <r>
          <rPr>
            <b/>
            <sz val="9"/>
            <color indexed="81"/>
            <rFont val="MS P ゴシック"/>
            <family val="3"/>
            <charset val="128"/>
          </rPr>
          <t>利益ではなく、収入（売上ベース）で記入する。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mrkk102</author>
  </authors>
  <commentList>
    <comment ref="E9" authorId="0" shapeId="0" xr:uid="{9A0BFFD6-8152-4887-A3C7-90EA2AFE8263}">
      <text>
        <r>
          <rPr>
            <b/>
            <sz val="9"/>
            <color indexed="81"/>
            <rFont val="ＭＳ Ｐゴシック"/>
            <family val="3"/>
            <charset val="128"/>
          </rPr>
          <t>こちらの記入単位は「千円」（千円未満は四捨五入）でお願いします。</t>
        </r>
      </text>
    </comment>
    <comment ref="G26" authorId="0" shapeId="0" xr:uid="{28B0D248-3DCF-45D1-8CA9-53D972EBA1A6}">
      <text>
        <r>
          <rPr>
            <b/>
            <sz val="9"/>
            <color indexed="81"/>
            <rFont val="ＭＳ Ｐゴシック"/>
            <family val="3"/>
            <charset val="128"/>
          </rPr>
          <t>こちらの記入単位は「千円」（千円未満は四捨五入）でお願いします。</t>
        </r>
      </text>
    </comment>
  </commentList>
</comments>
</file>

<file path=xl/sharedStrings.xml><?xml version="1.0" encoding="utf-8"?>
<sst xmlns="http://schemas.openxmlformats.org/spreadsheetml/2006/main" count="574" uniqueCount="346">
  <si>
    <t>年</t>
    <rPh sb="0" eb="1">
      <t>ネン</t>
    </rPh>
    <phoneticPr fontId="2"/>
  </si>
  <si>
    <t>月</t>
    <rPh sb="0" eb="1">
      <t>ガツ</t>
    </rPh>
    <phoneticPr fontId="2"/>
  </si>
  <si>
    <t>日</t>
    <rPh sb="0" eb="1">
      <t>ニチ</t>
    </rPh>
    <phoneticPr fontId="2"/>
  </si>
  <si>
    <t>（氏名）</t>
    <rPh sb="1" eb="3">
      <t>シメイ</t>
    </rPh>
    <phoneticPr fontId="2"/>
  </si>
  <si>
    <t>（西暦でご記入ください）</t>
    <rPh sb="1" eb="3">
      <t>セイレキ</t>
    </rPh>
    <rPh sb="5" eb="7">
      <t>キニュウ</t>
    </rPh>
    <phoneticPr fontId="2"/>
  </si>
  <si>
    <t>（漢字）</t>
    <rPh sb="1" eb="3">
      <t>カンジ</t>
    </rPh>
    <phoneticPr fontId="2"/>
  </si>
  <si>
    <t>（フリガナ）</t>
    <phoneticPr fontId="2"/>
  </si>
  <si>
    <t>生年月日</t>
    <rPh sb="0" eb="2">
      <t>セイネン</t>
    </rPh>
    <rPh sb="2" eb="4">
      <t>ガッピ</t>
    </rPh>
    <phoneticPr fontId="2"/>
  </si>
  <si>
    <t>免許・資格</t>
    <rPh sb="0" eb="2">
      <t>メンキョ</t>
    </rPh>
    <rPh sb="3" eb="5">
      <t>シカク</t>
    </rPh>
    <phoneticPr fontId="2"/>
  </si>
  <si>
    <t>部署・役職名</t>
    <rPh sb="0" eb="2">
      <t>ブショ</t>
    </rPh>
    <rPh sb="3" eb="6">
      <t>ヤクショクメイ</t>
    </rPh>
    <phoneticPr fontId="2"/>
  </si>
  <si>
    <t>別紙１</t>
    <rPh sb="0" eb="2">
      <t>ベッシ</t>
    </rPh>
    <phoneticPr fontId="2"/>
  </si>
  <si>
    <t>借入金</t>
    <rPh sb="0" eb="2">
      <t>カリイレ</t>
    </rPh>
    <rPh sb="2" eb="3">
      <t>キン</t>
    </rPh>
    <phoneticPr fontId="2"/>
  </si>
  <si>
    <t>合計</t>
    <rPh sb="0" eb="2">
      <t>ゴウケイ</t>
    </rPh>
    <phoneticPr fontId="2"/>
  </si>
  <si>
    <t>行政からの補助金</t>
    <rPh sb="0" eb="2">
      <t>ギョウセイ</t>
    </rPh>
    <rPh sb="5" eb="8">
      <t>ホジョキン</t>
    </rPh>
    <phoneticPr fontId="2"/>
  </si>
  <si>
    <t>知的財産権の取得に関する費用</t>
    <rPh sb="0" eb="2">
      <t>チテキ</t>
    </rPh>
    <rPh sb="2" eb="5">
      <t>ザイサンケン</t>
    </rPh>
    <rPh sb="6" eb="8">
      <t>シュトク</t>
    </rPh>
    <rPh sb="9" eb="10">
      <t>カン</t>
    </rPh>
    <rPh sb="12" eb="14">
      <t>ヒヨウ</t>
    </rPh>
    <phoneticPr fontId="2"/>
  </si>
  <si>
    <t>直接的事業経費</t>
    <rPh sb="0" eb="3">
      <t>チョクセツテキ</t>
    </rPh>
    <rPh sb="3" eb="5">
      <t>ジギョウ</t>
    </rPh>
    <rPh sb="5" eb="7">
      <t>ケイヒ</t>
    </rPh>
    <phoneticPr fontId="2"/>
  </si>
  <si>
    <t>１年目</t>
    <rPh sb="1" eb="3">
      <t>ネンメ</t>
    </rPh>
    <phoneticPr fontId="2"/>
  </si>
  <si>
    <t>２年目</t>
    <rPh sb="1" eb="3">
      <t>ネンメ</t>
    </rPh>
    <phoneticPr fontId="2"/>
  </si>
  <si>
    <t>３年目</t>
    <rPh sb="1" eb="3">
      <t>ネンメ</t>
    </rPh>
    <phoneticPr fontId="2"/>
  </si>
  <si>
    <t>収支</t>
    <rPh sb="0" eb="2">
      <t>シュウシ</t>
    </rPh>
    <phoneticPr fontId="2"/>
  </si>
  <si>
    <t>人材育成に関する費用</t>
    <rPh sb="0" eb="2">
      <t>ジンザイ</t>
    </rPh>
    <rPh sb="2" eb="4">
      <t>イクセイ</t>
    </rPh>
    <rPh sb="5" eb="6">
      <t>カン</t>
    </rPh>
    <rPh sb="8" eb="10">
      <t>ヒヨウ</t>
    </rPh>
    <phoneticPr fontId="2"/>
  </si>
  <si>
    <t>設備・施設に関する費用</t>
    <rPh sb="0" eb="2">
      <t>セツビ</t>
    </rPh>
    <rPh sb="3" eb="5">
      <t>シセツ</t>
    </rPh>
    <rPh sb="6" eb="7">
      <t>カン</t>
    </rPh>
    <rPh sb="9" eb="11">
      <t>ヒヨウ</t>
    </rPh>
    <phoneticPr fontId="2"/>
  </si>
  <si>
    <t>（内訳）</t>
    <rPh sb="1" eb="3">
      <t>ウチワケ</t>
    </rPh>
    <phoneticPr fontId="2"/>
  </si>
  <si>
    <t>&lt;項目&gt;</t>
    <rPh sb="1" eb="3">
      <t>コウモク</t>
    </rPh>
    <phoneticPr fontId="2"/>
  </si>
  <si>
    <t>本助成申請額</t>
    <rPh sb="0" eb="1">
      <t>ホン</t>
    </rPh>
    <rPh sb="1" eb="3">
      <t>ジョセイ</t>
    </rPh>
    <rPh sb="3" eb="6">
      <t>シンセイガク</t>
    </rPh>
    <phoneticPr fontId="2"/>
  </si>
  <si>
    <t>千円</t>
    <rPh sb="0" eb="2">
      <t>センエン</t>
    </rPh>
    <phoneticPr fontId="2"/>
  </si>
  <si>
    <t>代表者　氏名</t>
    <rPh sb="0" eb="3">
      <t>ダイヒョウシャ</t>
    </rPh>
    <rPh sb="4" eb="6">
      <t>シメイ</t>
    </rPh>
    <phoneticPr fontId="2"/>
  </si>
  <si>
    <t>外部専門家の活用等に関する費用</t>
    <rPh sb="0" eb="2">
      <t>ガイブ</t>
    </rPh>
    <rPh sb="2" eb="5">
      <t>センモンカ</t>
    </rPh>
    <rPh sb="6" eb="8">
      <t>カツヨウ</t>
    </rPh>
    <rPh sb="8" eb="9">
      <t>トウ</t>
    </rPh>
    <rPh sb="10" eb="11">
      <t>カン</t>
    </rPh>
    <rPh sb="13" eb="15">
      <t>ヒヨウ</t>
    </rPh>
    <phoneticPr fontId="2"/>
  </si>
  <si>
    <t>申請法人（組織）　情報</t>
    <rPh sb="0" eb="2">
      <t>シンセイ</t>
    </rPh>
    <rPh sb="2" eb="4">
      <t>ホウジン</t>
    </rPh>
    <rPh sb="5" eb="7">
      <t>ソシキ</t>
    </rPh>
    <rPh sb="9" eb="11">
      <t>ジョウホウ</t>
    </rPh>
    <phoneticPr fontId="2"/>
  </si>
  <si>
    <t>設立年月日</t>
    <rPh sb="0" eb="2">
      <t>セツリツ</t>
    </rPh>
    <rPh sb="2" eb="5">
      <t>ネンガッピ</t>
    </rPh>
    <phoneticPr fontId="2"/>
  </si>
  <si>
    <t>法人（組織）代表者　情報</t>
    <rPh sb="0" eb="2">
      <t>ホウジン</t>
    </rPh>
    <rPh sb="3" eb="5">
      <t>ソシキ</t>
    </rPh>
    <rPh sb="6" eb="9">
      <t>ダイヒョウシャ</t>
    </rPh>
    <rPh sb="10" eb="12">
      <t>ジョウホウ</t>
    </rPh>
    <phoneticPr fontId="2"/>
  </si>
  <si>
    <t>助成対象事業・活動の条件に対する自己評価</t>
    <rPh sb="0" eb="2">
      <t>ジョセイ</t>
    </rPh>
    <rPh sb="2" eb="4">
      <t>タイショウ</t>
    </rPh>
    <rPh sb="4" eb="6">
      <t>ジギョウ</t>
    </rPh>
    <rPh sb="7" eb="9">
      <t>カツドウ</t>
    </rPh>
    <rPh sb="10" eb="12">
      <t>ジョウケン</t>
    </rPh>
    <rPh sb="13" eb="14">
      <t>タイ</t>
    </rPh>
    <rPh sb="16" eb="18">
      <t>ジコ</t>
    </rPh>
    <rPh sb="18" eb="20">
      <t>ヒョウカ</t>
    </rPh>
    <phoneticPr fontId="2"/>
  </si>
  <si>
    <t>その他の支出</t>
    <rPh sb="2" eb="3">
      <t>タ</t>
    </rPh>
    <rPh sb="4" eb="6">
      <t>シシュツ</t>
    </rPh>
    <phoneticPr fontId="2"/>
  </si>
  <si>
    <t>税金等への支払い</t>
    <rPh sb="0" eb="2">
      <t>ゼイキン</t>
    </rPh>
    <rPh sb="2" eb="3">
      <t>トウ</t>
    </rPh>
    <rPh sb="5" eb="7">
      <t>シハラ</t>
    </rPh>
    <phoneticPr fontId="2"/>
  </si>
  <si>
    <t>仕入等にかかる支出</t>
    <rPh sb="0" eb="2">
      <t>シイレ</t>
    </rPh>
    <rPh sb="2" eb="3">
      <t>トウ</t>
    </rPh>
    <rPh sb="7" eb="9">
      <t>シシュツ</t>
    </rPh>
    <phoneticPr fontId="2"/>
  </si>
  <si>
    <t>借入金等に対する支払利息</t>
    <rPh sb="0" eb="2">
      <t>カリイレ</t>
    </rPh>
    <rPh sb="2" eb="3">
      <t>キン</t>
    </rPh>
    <rPh sb="3" eb="4">
      <t>トウ</t>
    </rPh>
    <rPh sb="5" eb="6">
      <t>タイ</t>
    </rPh>
    <rPh sb="8" eb="10">
      <t>シハラ</t>
    </rPh>
    <rPh sb="10" eb="12">
      <t>リソク</t>
    </rPh>
    <phoneticPr fontId="2"/>
  </si>
  <si>
    <t>合計</t>
    <rPh sb="0" eb="2">
      <t>ゴウケイ</t>
    </rPh>
    <phoneticPr fontId="2"/>
  </si>
  <si>
    <t>③：人材育成に関する費用（研修・教材費等）</t>
    <rPh sb="2" eb="4">
      <t>ジンザイ</t>
    </rPh>
    <rPh sb="4" eb="6">
      <t>イクセイ</t>
    </rPh>
    <rPh sb="7" eb="8">
      <t>カン</t>
    </rPh>
    <rPh sb="10" eb="12">
      <t>ヒヨウ</t>
    </rPh>
    <rPh sb="13" eb="15">
      <t>ケンシュウ</t>
    </rPh>
    <rPh sb="16" eb="19">
      <t>キョウザイヒ</t>
    </rPh>
    <rPh sb="19" eb="20">
      <t>トウ</t>
    </rPh>
    <phoneticPr fontId="2"/>
  </si>
  <si>
    <t>⑤：知的財産権の取得に関する費用</t>
    <rPh sb="2" eb="4">
      <t>チテキ</t>
    </rPh>
    <rPh sb="4" eb="7">
      <t>ザイサンケン</t>
    </rPh>
    <rPh sb="8" eb="10">
      <t>シュトク</t>
    </rPh>
    <rPh sb="11" eb="12">
      <t>カン</t>
    </rPh>
    <rPh sb="14" eb="16">
      <t>ヒヨウ</t>
    </rPh>
    <phoneticPr fontId="2"/>
  </si>
  <si>
    <r>
      <t>その他、直接的事業経費に該当しない全ての支出</t>
    </r>
    <r>
      <rPr>
        <sz val="9"/>
        <rFont val="ＭＳ Ｐ明朝"/>
        <family val="1"/>
        <charset val="128"/>
      </rPr>
      <t>（間接費等）</t>
    </r>
    <rPh sb="2" eb="3">
      <t>タ</t>
    </rPh>
    <rPh sb="4" eb="7">
      <t>チョクセツテキ</t>
    </rPh>
    <rPh sb="7" eb="9">
      <t>ジギョウ</t>
    </rPh>
    <rPh sb="9" eb="11">
      <t>ケイヒ</t>
    </rPh>
    <rPh sb="12" eb="14">
      <t>ガイトウ</t>
    </rPh>
    <rPh sb="17" eb="18">
      <t>スベ</t>
    </rPh>
    <rPh sb="20" eb="22">
      <t>シシュツ</t>
    </rPh>
    <rPh sb="23" eb="25">
      <t>カンセツ</t>
    </rPh>
    <rPh sb="25" eb="26">
      <t>ヒ</t>
    </rPh>
    <rPh sb="26" eb="27">
      <t>トウ</t>
    </rPh>
    <phoneticPr fontId="2"/>
  </si>
  <si>
    <r>
      <t>業務経験</t>
    </r>
    <r>
      <rPr>
        <sz val="8"/>
        <color indexed="8"/>
        <rFont val="ＭＳ Ｐ明朝"/>
        <family val="1"/>
        <charset val="128"/>
      </rPr>
      <t>（本活動従事年数等を含む）</t>
    </r>
    <rPh sb="0" eb="2">
      <t>ギョウム</t>
    </rPh>
    <rPh sb="2" eb="4">
      <t>ケイケン</t>
    </rPh>
    <rPh sb="5" eb="6">
      <t>ホン</t>
    </rPh>
    <rPh sb="6" eb="8">
      <t>カツドウ</t>
    </rPh>
    <rPh sb="8" eb="10">
      <t>ジュウジ</t>
    </rPh>
    <rPh sb="10" eb="12">
      <t>ネンスウ</t>
    </rPh>
    <rPh sb="12" eb="13">
      <t>トウ</t>
    </rPh>
    <rPh sb="14" eb="15">
      <t>フク</t>
    </rPh>
    <phoneticPr fontId="2"/>
  </si>
  <si>
    <t>②：外部専門家の活用等費用（マーケティング調査費等を含む）</t>
    <rPh sb="2" eb="4">
      <t>ガイブ</t>
    </rPh>
    <rPh sb="4" eb="7">
      <t>センモンカ</t>
    </rPh>
    <rPh sb="8" eb="10">
      <t>カツヨウ</t>
    </rPh>
    <rPh sb="10" eb="11">
      <t>トウ</t>
    </rPh>
    <rPh sb="11" eb="13">
      <t>ヒヨウ</t>
    </rPh>
    <rPh sb="21" eb="23">
      <t>チョウサ</t>
    </rPh>
    <rPh sb="24" eb="25">
      <t>トウ</t>
    </rPh>
    <rPh sb="26" eb="27">
      <t>フク</t>
    </rPh>
    <phoneticPr fontId="2"/>
  </si>
  <si>
    <t>記入日</t>
  </si>
  <si>
    <t>(1)</t>
    <phoneticPr fontId="2"/>
  </si>
  <si>
    <t>(2)</t>
    <phoneticPr fontId="2"/>
  </si>
  <si>
    <t>決算情報</t>
    <rPh sb="0" eb="2">
      <t>ケッサン</t>
    </rPh>
    <rPh sb="2" eb="4">
      <t>ジョウホウ</t>
    </rPh>
    <phoneticPr fontId="2"/>
  </si>
  <si>
    <t>(14)</t>
    <phoneticPr fontId="2"/>
  </si>
  <si>
    <t>(15)</t>
    <phoneticPr fontId="2"/>
  </si>
  <si>
    <t>(17)</t>
    <phoneticPr fontId="2"/>
  </si>
  <si>
    <t>(19)</t>
    <phoneticPr fontId="2"/>
  </si>
  <si>
    <t>(20)</t>
    <phoneticPr fontId="2"/>
  </si>
  <si>
    <t>(21)</t>
    <phoneticPr fontId="2"/>
  </si>
  <si>
    <t>(22)</t>
    <phoneticPr fontId="2"/>
  </si>
  <si>
    <t>(23)</t>
    <phoneticPr fontId="2"/>
  </si>
  <si>
    <t>(28)</t>
    <phoneticPr fontId="2"/>
  </si>
  <si>
    <t>(33)</t>
    <phoneticPr fontId="2"/>
  </si>
  <si>
    <t>(38)</t>
    <phoneticPr fontId="2"/>
  </si>
  <si>
    <t>(43)</t>
    <phoneticPr fontId="2"/>
  </si>
  <si>
    <t>(44)</t>
    <phoneticPr fontId="2"/>
  </si>
  <si>
    <t>(45)</t>
    <phoneticPr fontId="2"/>
  </si>
  <si>
    <t>(46)</t>
    <phoneticPr fontId="2"/>
  </si>
  <si>
    <t>(1)</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</si>
  <si>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</si>
  <si>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</si>
  <si>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</si>
  <si>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</si>
  <si>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</si>
  <si>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</si>
  <si>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</si>
  <si>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</si>
  <si>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</si>
  <si>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</si>
  <si>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(16)</t>
    <phoneticPr fontId="2"/>
  </si>
  <si>
    <t>(18)</t>
    <phoneticPr fontId="2"/>
  </si>
  <si>
    <t>(47)</t>
    <phoneticPr fontId="2"/>
  </si>
  <si>
    <t>事業名</t>
    <rPh sb="0" eb="2">
      <t>ジギョウ</t>
    </rPh>
    <rPh sb="2" eb="3">
      <t>メイ</t>
    </rPh>
    <phoneticPr fontId="2"/>
  </si>
  <si>
    <t>収入</t>
    <rPh sb="0" eb="2">
      <t>シュウニュウ</t>
    </rPh>
    <phoneticPr fontId="2"/>
  </si>
  <si>
    <t>（※）助成対象事業に直接関係のない費用（事務所経費、交際費、寄付金、他債務の返済等）は含まれません。</t>
    <rPh sb="3" eb="5">
      <t>ジョセイ</t>
    </rPh>
    <rPh sb="5" eb="7">
      <t>タイショウ</t>
    </rPh>
    <rPh sb="7" eb="9">
      <t>ジギョウ</t>
    </rPh>
    <rPh sb="10" eb="12">
      <t>チョクセツ</t>
    </rPh>
    <rPh sb="12" eb="14">
      <t>カンケイ</t>
    </rPh>
    <rPh sb="17" eb="19">
      <t>ヒヨウ</t>
    </rPh>
    <rPh sb="20" eb="22">
      <t>ジム</t>
    </rPh>
    <rPh sb="22" eb="23">
      <t>ショ</t>
    </rPh>
    <rPh sb="23" eb="25">
      <t>ケイヒ</t>
    </rPh>
    <rPh sb="26" eb="28">
      <t>コウサイ</t>
    </rPh>
    <rPh sb="28" eb="29">
      <t>ヒ</t>
    </rPh>
    <rPh sb="30" eb="33">
      <t>キフキン</t>
    </rPh>
    <rPh sb="34" eb="35">
      <t>ホカ</t>
    </rPh>
    <rPh sb="35" eb="37">
      <t>サイム</t>
    </rPh>
    <rPh sb="38" eb="40">
      <t>ヘンサイ</t>
    </rPh>
    <rPh sb="40" eb="41">
      <t>トウ</t>
    </rPh>
    <rPh sb="43" eb="44">
      <t>フク</t>
    </rPh>
    <phoneticPr fontId="2"/>
  </si>
  <si>
    <t>（</t>
    <phoneticPr fontId="2"/>
  </si>
  <si>
    <t>の箇所すべてをご記入下さい）</t>
    <rPh sb="1" eb="3">
      <t>カショ</t>
    </rPh>
    <rPh sb="8" eb="10">
      <t>キニュウ</t>
    </rPh>
    <rPh sb="10" eb="11">
      <t>クダ</t>
    </rPh>
    <phoneticPr fontId="2"/>
  </si>
  <si>
    <t>-</t>
    <phoneticPr fontId="2"/>
  </si>
  <si>
    <t>正社員</t>
    <rPh sb="0" eb="3">
      <t>セイシャイン</t>
    </rPh>
    <phoneticPr fontId="2"/>
  </si>
  <si>
    <t>人</t>
    <rPh sb="0" eb="1">
      <t>ニン</t>
    </rPh>
    <phoneticPr fontId="2"/>
  </si>
  <si>
    <t>ﾊﾟｰﾄ・嘱託</t>
    <rPh sb="5" eb="7">
      <t>ショクタク</t>
    </rPh>
    <phoneticPr fontId="2"/>
  </si>
  <si>
    <t>法人（全体）の主な事業内容</t>
    <rPh sb="0" eb="2">
      <t>ホウジン</t>
    </rPh>
    <rPh sb="3" eb="5">
      <t>ゼンタイ</t>
    </rPh>
    <rPh sb="7" eb="8">
      <t>オモ</t>
    </rPh>
    <rPh sb="9" eb="11">
      <t>ジギョウ</t>
    </rPh>
    <rPh sb="11" eb="13">
      <t>ナイヨウ</t>
    </rPh>
    <phoneticPr fontId="2"/>
  </si>
  <si>
    <t>当法人の過去の特筆すべき実績</t>
    <rPh sb="0" eb="3">
      <t>トウホウジン</t>
    </rPh>
    <rPh sb="4" eb="6">
      <t>カコ</t>
    </rPh>
    <rPh sb="7" eb="9">
      <t>トクヒツ</t>
    </rPh>
    <rPh sb="12" eb="14">
      <t>ジッセキ</t>
    </rPh>
    <phoneticPr fontId="2"/>
  </si>
  <si>
    <t>（役職）</t>
    <rPh sb="1" eb="3">
      <t>ヤクショク</t>
    </rPh>
    <phoneticPr fontId="2"/>
  </si>
  <si>
    <t>常勤役員</t>
    <rPh sb="0" eb="2">
      <t>ジョウキン</t>
    </rPh>
    <rPh sb="2" eb="4">
      <t>ヤクイン</t>
    </rPh>
    <phoneticPr fontId="2"/>
  </si>
  <si>
    <t>その他（上記項目に当てはまらない他者からの資金提供）</t>
    <rPh sb="2" eb="3">
      <t>タ</t>
    </rPh>
    <rPh sb="4" eb="6">
      <t>ジョウキ</t>
    </rPh>
    <rPh sb="6" eb="8">
      <t>コウモク</t>
    </rPh>
    <rPh sb="9" eb="10">
      <t>ア</t>
    </rPh>
    <rPh sb="16" eb="18">
      <t>タシャ</t>
    </rPh>
    <rPh sb="21" eb="23">
      <t>シキン</t>
    </rPh>
    <rPh sb="23" eb="25">
      <t>テイキョウ</t>
    </rPh>
    <phoneticPr fontId="2"/>
  </si>
  <si>
    <t>その他（上記項目に当てはまらない雑収入等）</t>
    <rPh sb="2" eb="3">
      <t>タ</t>
    </rPh>
    <rPh sb="4" eb="6">
      <t>ジョウキ</t>
    </rPh>
    <rPh sb="6" eb="8">
      <t>コウモク</t>
    </rPh>
    <rPh sb="9" eb="10">
      <t>ア</t>
    </rPh>
    <rPh sb="16" eb="19">
      <t>ザツシュウニュウ</t>
    </rPh>
    <rPh sb="19" eb="20">
      <t>トウ</t>
    </rPh>
    <phoneticPr fontId="2"/>
  </si>
  <si>
    <t>農林水産業みらいプロジェクト　申請法人（全体）の出資者・借入金（一覧）</t>
    <rPh sb="0" eb="2">
      <t>ノウリン</t>
    </rPh>
    <rPh sb="2" eb="5">
      <t>スイサンギョウ</t>
    </rPh>
    <rPh sb="15" eb="17">
      <t>シンセイ</t>
    </rPh>
    <rPh sb="17" eb="19">
      <t>ホウジン</t>
    </rPh>
    <rPh sb="20" eb="22">
      <t>ゼンタイ</t>
    </rPh>
    <rPh sb="24" eb="27">
      <t>シュッシシャ</t>
    </rPh>
    <rPh sb="28" eb="30">
      <t>カリイレ</t>
    </rPh>
    <rPh sb="30" eb="31">
      <t>キン</t>
    </rPh>
    <rPh sb="32" eb="34">
      <t>イチラン</t>
    </rPh>
    <phoneticPr fontId="2"/>
  </si>
  <si>
    <t>出資者（株主）明細</t>
    <rPh sb="0" eb="3">
      <t>シュッシシャ</t>
    </rPh>
    <rPh sb="4" eb="6">
      <t>カブヌシ</t>
    </rPh>
    <rPh sb="7" eb="9">
      <t>メイサイ</t>
    </rPh>
    <phoneticPr fontId="2"/>
  </si>
  <si>
    <t>　　年　　月　　日</t>
    <rPh sb="2" eb="3">
      <t>ネン</t>
    </rPh>
    <rPh sb="5" eb="6">
      <t>ガツ</t>
    </rPh>
    <rPh sb="8" eb="9">
      <t>ニチ</t>
    </rPh>
    <phoneticPr fontId="2"/>
  </si>
  <si>
    <t>時点</t>
    <rPh sb="0" eb="2">
      <t>ジテン</t>
    </rPh>
    <phoneticPr fontId="2"/>
  </si>
  <si>
    <t>（単位：％、千円）</t>
    <rPh sb="1" eb="3">
      <t>タンイ</t>
    </rPh>
    <rPh sb="6" eb="8">
      <t>センエン</t>
    </rPh>
    <phoneticPr fontId="2"/>
  </si>
  <si>
    <t>出資者等の名称</t>
    <rPh sb="0" eb="3">
      <t>シュッシシャ</t>
    </rPh>
    <rPh sb="3" eb="4">
      <t>トウ</t>
    </rPh>
    <rPh sb="5" eb="7">
      <t>メイショウ</t>
    </rPh>
    <phoneticPr fontId="2"/>
  </si>
  <si>
    <t>個人/法人</t>
    <rPh sb="0" eb="2">
      <t>コジン</t>
    </rPh>
    <rPh sb="3" eb="5">
      <t>ホウジン</t>
    </rPh>
    <phoneticPr fontId="2"/>
  </si>
  <si>
    <t>出資額</t>
    <rPh sb="0" eb="2">
      <t>シュッシ</t>
    </rPh>
    <rPh sb="2" eb="3">
      <t>ガク</t>
    </rPh>
    <phoneticPr fontId="2"/>
  </si>
  <si>
    <t>出資割合</t>
    <rPh sb="0" eb="2">
      <t>シュッシ</t>
    </rPh>
    <rPh sb="2" eb="4">
      <t>ワリアイ</t>
    </rPh>
    <phoneticPr fontId="2"/>
  </si>
  <si>
    <t>その他</t>
    <rPh sb="2" eb="3">
      <t>タ</t>
    </rPh>
    <phoneticPr fontId="2"/>
  </si>
  <si>
    <t>（※）単位未満は四捨五入でご記入下さい。</t>
    <rPh sb="3" eb="5">
      <t>タンイ</t>
    </rPh>
    <rPh sb="5" eb="7">
      <t>ミマン</t>
    </rPh>
    <rPh sb="8" eb="12">
      <t>シシャゴニュウ</t>
    </rPh>
    <rPh sb="14" eb="16">
      <t>キニュウ</t>
    </rPh>
    <rPh sb="16" eb="17">
      <t>クダ</t>
    </rPh>
    <phoneticPr fontId="2"/>
  </si>
  <si>
    <t>金融機関名</t>
    <rPh sb="0" eb="2">
      <t>キンユウ</t>
    </rPh>
    <rPh sb="2" eb="4">
      <t>キカン</t>
    </rPh>
    <rPh sb="4" eb="5">
      <t>メイ</t>
    </rPh>
    <phoneticPr fontId="2"/>
  </si>
  <si>
    <t>長短</t>
    <rPh sb="0" eb="2">
      <t>チョウタン</t>
    </rPh>
    <phoneticPr fontId="2"/>
  </si>
  <si>
    <t>最終返済期日</t>
    <rPh sb="0" eb="2">
      <t>サイシュウ</t>
    </rPh>
    <rPh sb="2" eb="4">
      <t>ヘンサイ</t>
    </rPh>
    <rPh sb="4" eb="6">
      <t>キジツ</t>
    </rPh>
    <phoneticPr fontId="2"/>
  </si>
  <si>
    <t>金利</t>
    <rPh sb="0" eb="2">
      <t>キンリ</t>
    </rPh>
    <phoneticPr fontId="2"/>
  </si>
  <si>
    <t>借入金残高</t>
    <rPh sb="0" eb="2">
      <t>カリイレ</t>
    </rPh>
    <rPh sb="2" eb="3">
      <t>キン</t>
    </rPh>
    <rPh sb="3" eb="5">
      <t>ザンダカ</t>
    </rPh>
    <phoneticPr fontId="2"/>
  </si>
  <si>
    <t>長期（１年超）</t>
    <rPh sb="0" eb="2">
      <t>チョウキ</t>
    </rPh>
    <rPh sb="4" eb="5">
      <t>ネン</t>
    </rPh>
    <rPh sb="5" eb="6">
      <t>チョウ</t>
    </rPh>
    <phoneticPr fontId="2"/>
  </si>
  <si>
    <t>短期（１年以内）</t>
    <rPh sb="0" eb="2">
      <t>タンキ</t>
    </rPh>
    <rPh sb="4" eb="5">
      <t>ネン</t>
    </rPh>
    <rPh sb="5" eb="7">
      <t>イナイ</t>
    </rPh>
    <phoneticPr fontId="2"/>
  </si>
  <si>
    <t>助成事業　実施責任者　氏名</t>
    <rPh sb="0" eb="2">
      <t>ジョセイ</t>
    </rPh>
    <rPh sb="2" eb="4">
      <t>ジギョウ</t>
    </rPh>
    <rPh sb="5" eb="7">
      <t>ジッシ</t>
    </rPh>
    <rPh sb="7" eb="10">
      <t>セキニンシャ</t>
    </rPh>
    <rPh sb="11" eb="13">
      <t>シメイ</t>
    </rPh>
    <phoneticPr fontId="2"/>
  </si>
  <si>
    <t>助成申請事業の名称</t>
    <rPh sb="0" eb="2">
      <t>ジョセイ</t>
    </rPh>
    <rPh sb="2" eb="4">
      <t>シンセイ</t>
    </rPh>
    <rPh sb="4" eb="6">
      <t>ジギョウ</t>
    </rPh>
    <rPh sb="7" eb="9">
      <t>メイショウ</t>
    </rPh>
    <phoneticPr fontId="2"/>
  </si>
  <si>
    <r>
      <t>事業活動拠点</t>
    </r>
    <r>
      <rPr>
        <sz val="8"/>
        <color indexed="8"/>
        <rFont val="ＭＳ Ｐ明朝"/>
        <family val="1"/>
        <charset val="128"/>
      </rPr>
      <t>（所在地）</t>
    </r>
    <rPh sb="0" eb="2">
      <t>ジギョウ</t>
    </rPh>
    <rPh sb="2" eb="4">
      <t>カツドウ</t>
    </rPh>
    <rPh sb="4" eb="6">
      <t>キョテン</t>
    </rPh>
    <rPh sb="7" eb="10">
      <t>ショザイチ</t>
    </rPh>
    <phoneticPr fontId="2"/>
  </si>
  <si>
    <t>円</t>
    <rPh sb="0" eb="1">
      <t>エン</t>
    </rPh>
    <phoneticPr fontId="2"/>
  </si>
  <si>
    <t>（単位：円）</t>
    <rPh sb="1" eb="3">
      <t>タンイ</t>
    </rPh>
    <rPh sb="4" eb="5">
      <t>エン</t>
    </rPh>
    <phoneticPr fontId="2"/>
  </si>
  <si>
    <t>当該費用の支出目的等、補足説明</t>
    <rPh sb="0" eb="2">
      <t>トウガイ</t>
    </rPh>
    <rPh sb="2" eb="4">
      <t>ヒヨウ</t>
    </rPh>
    <rPh sb="5" eb="7">
      <t>シシュツ</t>
    </rPh>
    <rPh sb="7" eb="9">
      <t>モクテキ</t>
    </rPh>
    <rPh sb="9" eb="10">
      <t>トウ</t>
    </rPh>
    <rPh sb="11" eb="13">
      <t>ホソク</t>
    </rPh>
    <rPh sb="13" eb="15">
      <t>セツメイ</t>
    </rPh>
    <phoneticPr fontId="2"/>
  </si>
  <si>
    <t>（※）申請する直接的事業経費について、その計算の根拠となる資料の提出をお願いします。</t>
    <rPh sb="3" eb="5">
      <t>シンセイ</t>
    </rPh>
    <rPh sb="7" eb="10">
      <t>チョクセツテキ</t>
    </rPh>
    <rPh sb="10" eb="12">
      <t>ジギョウ</t>
    </rPh>
    <rPh sb="12" eb="14">
      <t>ケイヒ</t>
    </rPh>
    <rPh sb="21" eb="23">
      <t>ケイサン</t>
    </rPh>
    <rPh sb="24" eb="26">
      <t>コンキョ</t>
    </rPh>
    <rPh sb="29" eb="31">
      <t>シリョウ</t>
    </rPh>
    <rPh sb="32" eb="34">
      <t>テイシュツ</t>
    </rPh>
    <rPh sb="36" eb="37">
      <t>ネガ</t>
    </rPh>
    <phoneticPr fontId="2"/>
  </si>
  <si>
    <t>別紙２</t>
    <rPh sb="0" eb="2">
      <t>ベッシ</t>
    </rPh>
    <phoneticPr fontId="2"/>
  </si>
  <si>
    <r>
      <t xml:space="preserve">略歴
</t>
    </r>
    <r>
      <rPr>
        <sz val="8"/>
        <color indexed="8"/>
        <rFont val="ＭＳ Ｐ明朝"/>
        <family val="1"/>
        <charset val="128"/>
      </rPr>
      <t>（最終学歴、職歴、当法人での経歴）</t>
    </r>
    <rPh sb="0" eb="2">
      <t>リャクレキ</t>
    </rPh>
    <rPh sb="4" eb="6">
      <t>サイシュウ</t>
    </rPh>
    <rPh sb="6" eb="8">
      <t>ガクレキ</t>
    </rPh>
    <rPh sb="9" eb="11">
      <t>ショクレキ</t>
    </rPh>
    <rPh sb="12" eb="15">
      <t>トウホウジン</t>
    </rPh>
    <rPh sb="17" eb="19">
      <t>ケイレキ</t>
    </rPh>
    <phoneticPr fontId="2"/>
  </si>
  <si>
    <r>
      <t xml:space="preserve">略歴
</t>
    </r>
    <r>
      <rPr>
        <sz val="8"/>
        <color indexed="8"/>
        <rFont val="ＭＳ Ｐ明朝"/>
        <family val="1"/>
        <charset val="128"/>
      </rPr>
      <t>（最終学歴、職歴、当法人での経歴、現在の主担当業務）</t>
    </r>
    <rPh sb="0" eb="2">
      <t>リャクレキ</t>
    </rPh>
    <rPh sb="4" eb="6">
      <t>サイシュウ</t>
    </rPh>
    <rPh sb="6" eb="8">
      <t>ガクレキ</t>
    </rPh>
    <rPh sb="9" eb="11">
      <t>ショクレキ</t>
    </rPh>
    <rPh sb="12" eb="15">
      <t>トウホウジン</t>
    </rPh>
    <rPh sb="17" eb="19">
      <t>ケイレキ</t>
    </rPh>
    <rPh sb="20" eb="22">
      <t>ゲンザイ</t>
    </rPh>
    <rPh sb="23" eb="24">
      <t>シュ</t>
    </rPh>
    <rPh sb="24" eb="26">
      <t>タントウ</t>
    </rPh>
    <rPh sb="26" eb="28">
      <t>ギョウム</t>
    </rPh>
    <phoneticPr fontId="2"/>
  </si>
  <si>
    <t>以  上</t>
    <rPh sb="0" eb="1">
      <t>イ</t>
    </rPh>
    <rPh sb="3" eb="4">
      <t>ウエ</t>
    </rPh>
    <phoneticPr fontId="2"/>
  </si>
  <si>
    <t>助成事業　実施責任者　情報</t>
    <rPh sb="0" eb="2">
      <t>ジョセイ</t>
    </rPh>
    <rPh sb="2" eb="4">
      <t>ジギョウ</t>
    </rPh>
    <rPh sb="5" eb="7">
      <t>ジッシ</t>
    </rPh>
    <rPh sb="7" eb="10">
      <t>セキニンシャ</t>
    </rPh>
    <rPh sb="11" eb="13">
      <t>ジョウホウ</t>
    </rPh>
    <phoneticPr fontId="2"/>
  </si>
  <si>
    <t>総資産　（直近決算）</t>
    <rPh sb="0" eb="3">
      <t>ソウシサン</t>
    </rPh>
    <rPh sb="5" eb="7">
      <t>チョッキン</t>
    </rPh>
    <rPh sb="7" eb="9">
      <t>ケッサン</t>
    </rPh>
    <phoneticPr fontId="2"/>
  </si>
  <si>
    <t>純資産　（直近決算）</t>
    <rPh sb="0" eb="3">
      <t>ジュンシサン</t>
    </rPh>
    <rPh sb="5" eb="7">
      <t>チョッキン</t>
    </rPh>
    <rPh sb="7" eb="9">
      <t>ケッサン</t>
    </rPh>
    <phoneticPr fontId="2"/>
  </si>
  <si>
    <t>資本金　（直近決算）</t>
    <rPh sb="0" eb="3">
      <t>シホンキン</t>
    </rPh>
    <rPh sb="5" eb="7">
      <t>チョッキン</t>
    </rPh>
    <rPh sb="7" eb="9">
      <t>ケッサン</t>
    </rPh>
    <phoneticPr fontId="2"/>
  </si>
  <si>
    <t>借入金の総額　（直近決算）</t>
    <rPh sb="0" eb="2">
      <t>カリイレ</t>
    </rPh>
    <rPh sb="2" eb="3">
      <t>キン</t>
    </rPh>
    <rPh sb="4" eb="6">
      <t>ソウガク</t>
    </rPh>
    <phoneticPr fontId="2"/>
  </si>
  <si>
    <t>年間「税引後当期純利益」　（直近決算）</t>
    <rPh sb="0" eb="2">
      <t>ネンカン</t>
    </rPh>
    <rPh sb="3" eb="5">
      <t>ゼイビ</t>
    </rPh>
    <rPh sb="5" eb="6">
      <t>ゴ</t>
    </rPh>
    <rPh sb="6" eb="8">
      <t>トウキ</t>
    </rPh>
    <rPh sb="8" eb="9">
      <t>ジュン</t>
    </rPh>
    <rPh sb="9" eb="11">
      <t>リエキ</t>
    </rPh>
    <rPh sb="14" eb="15">
      <t>チョク</t>
    </rPh>
    <rPh sb="15" eb="16">
      <t>チカ</t>
    </rPh>
    <rPh sb="16" eb="18">
      <t>ケッサン</t>
    </rPh>
    <phoneticPr fontId="2"/>
  </si>
  <si>
    <t>年間「経常利益」　（直近決算）</t>
    <rPh sb="0" eb="2">
      <t>ネンカン</t>
    </rPh>
    <rPh sb="3" eb="5">
      <t>ケイジョウ</t>
    </rPh>
    <rPh sb="5" eb="7">
      <t>リエキ</t>
    </rPh>
    <rPh sb="10" eb="11">
      <t>チョク</t>
    </rPh>
    <rPh sb="11" eb="12">
      <t>チカ</t>
    </rPh>
    <rPh sb="12" eb="14">
      <t>ケッサン</t>
    </rPh>
    <phoneticPr fontId="2"/>
  </si>
  <si>
    <t>年間「売上高」　（直近決算）</t>
    <rPh sb="0" eb="2">
      <t>ネンカン</t>
    </rPh>
    <rPh sb="3" eb="5">
      <t>ウリアゲ</t>
    </rPh>
    <rPh sb="5" eb="6">
      <t>ダカ</t>
    </rPh>
    <rPh sb="9" eb="10">
      <t>チョク</t>
    </rPh>
    <rPh sb="10" eb="11">
      <t>チカ</t>
    </rPh>
    <rPh sb="11" eb="13">
      <t>ケッサン</t>
    </rPh>
    <phoneticPr fontId="2"/>
  </si>
  <si>
    <t>役職員数　（直近決算期末）</t>
    <rPh sb="0" eb="3">
      <t>ヤクショクイン</t>
    </rPh>
    <rPh sb="3" eb="4">
      <t>スウ</t>
    </rPh>
    <rPh sb="6" eb="7">
      <t>チョク</t>
    </rPh>
    <rPh sb="7" eb="8">
      <t>キン</t>
    </rPh>
    <rPh sb="8" eb="10">
      <t>ケッサン</t>
    </rPh>
    <rPh sb="10" eb="12">
      <t>キマツ</t>
    </rPh>
    <phoneticPr fontId="2"/>
  </si>
  <si>
    <t>監査法人　（あれば）</t>
    <rPh sb="0" eb="2">
      <t>カンサ</t>
    </rPh>
    <rPh sb="2" eb="4">
      <t>ホウジン</t>
    </rPh>
    <phoneticPr fontId="2"/>
  </si>
  <si>
    <t>加入団体　（あれば）</t>
    <rPh sb="0" eb="2">
      <t>カニュウ</t>
    </rPh>
    <rPh sb="2" eb="4">
      <t>ダンタイ</t>
    </rPh>
    <phoneticPr fontId="2"/>
  </si>
  <si>
    <t>取得している許認可　（あれば）</t>
    <rPh sb="0" eb="2">
      <t>シュトク</t>
    </rPh>
    <rPh sb="6" eb="9">
      <t>キョニンカ</t>
    </rPh>
    <phoneticPr fontId="2"/>
  </si>
  <si>
    <t>直接的事業経費の明細～各直接的事業経費の内容・内訳を目的が分かるようにご記入ください</t>
    <rPh sb="0" eb="3">
      <t>チョクセツテキ</t>
    </rPh>
    <rPh sb="3" eb="5">
      <t>ジギョウ</t>
    </rPh>
    <rPh sb="5" eb="7">
      <t>ケイヒ</t>
    </rPh>
    <rPh sb="8" eb="10">
      <t>メイサイ</t>
    </rPh>
    <rPh sb="11" eb="12">
      <t>カク</t>
    </rPh>
    <rPh sb="12" eb="15">
      <t>チョクセツテキ</t>
    </rPh>
    <rPh sb="15" eb="17">
      <t>ジギョウ</t>
    </rPh>
    <rPh sb="17" eb="19">
      <t>ケイヒ</t>
    </rPh>
    <rPh sb="20" eb="22">
      <t>ナイヨウ</t>
    </rPh>
    <rPh sb="23" eb="25">
      <t>ウチワケ</t>
    </rPh>
    <rPh sb="26" eb="28">
      <t>モクテキ</t>
    </rPh>
    <rPh sb="29" eb="30">
      <t>ワ</t>
    </rPh>
    <rPh sb="36" eb="38">
      <t>キニュウ</t>
    </rPh>
    <phoneticPr fontId="2"/>
  </si>
  <si>
    <t>(13)</t>
    <phoneticPr fontId="2"/>
  </si>
  <si>
    <t>(24)</t>
    <phoneticPr fontId="2"/>
  </si>
  <si>
    <t>(25)</t>
    <phoneticPr fontId="2"/>
  </si>
  <si>
    <t>(26)</t>
    <phoneticPr fontId="2"/>
  </si>
  <si>
    <t>(27)</t>
    <phoneticPr fontId="2"/>
  </si>
  <si>
    <t>(29)</t>
    <phoneticPr fontId="2"/>
  </si>
  <si>
    <t>(30)</t>
    <phoneticPr fontId="2"/>
  </si>
  <si>
    <t>(31)</t>
    <phoneticPr fontId="2"/>
  </si>
  <si>
    <t>(32)</t>
    <phoneticPr fontId="2"/>
  </si>
  <si>
    <t>(34)</t>
    <phoneticPr fontId="2"/>
  </si>
  <si>
    <t>(35)</t>
    <phoneticPr fontId="2"/>
  </si>
  <si>
    <t>(36)</t>
    <phoneticPr fontId="2"/>
  </si>
  <si>
    <t>(37)</t>
    <phoneticPr fontId="2"/>
  </si>
  <si>
    <t>(39)</t>
    <phoneticPr fontId="2"/>
  </si>
  <si>
    <t>(40)</t>
    <phoneticPr fontId="2"/>
  </si>
  <si>
    <t>(41)</t>
    <phoneticPr fontId="2"/>
  </si>
  <si>
    <t>(42)</t>
    <phoneticPr fontId="2"/>
  </si>
  <si>
    <r>
      <t xml:space="preserve">計画実現のカギを握るものは何か
</t>
    </r>
    <r>
      <rPr>
        <sz val="9"/>
        <color indexed="8"/>
        <rFont val="ＭＳ Ｐ明朝"/>
        <family val="1"/>
        <charset val="128"/>
      </rPr>
      <t>[</t>
    </r>
    <r>
      <rPr>
        <u/>
        <sz val="9"/>
        <color indexed="8"/>
        <rFont val="ＭＳ Ｐ明朝"/>
        <family val="1"/>
        <charset val="128"/>
      </rPr>
      <t>100字以内を目途</t>
    </r>
    <r>
      <rPr>
        <sz val="9"/>
        <color indexed="8"/>
        <rFont val="ＭＳ Ｐ明朝"/>
        <family val="1"/>
        <charset val="128"/>
      </rPr>
      <t>]</t>
    </r>
    <rPh sb="0" eb="2">
      <t>ケイカク</t>
    </rPh>
    <rPh sb="2" eb="4">
      <t>ジツゲン</t>
    </rPh>
    <rPh sb="8" eb="9">
      <t>ニギ</t>
    </rPh>
    <rPh sb="13" eb="14">
      <t>ナニ</t>
    </rPh>
    <phoneticPr fontId="2"/>
  </si>
  <si>
    <r>
      <rPr>
        <sz val="10"/>
        <color indexed="8"/>
        <rFont val="ＭＳ Ｐ明朝"/>
        <family val="1"/>
        <charset val="128"/>
      </rPr>
      <t>事業がうまくいかなくなる要因として考えられるものは何か</t>
    </r>
    <r>
      <rPr>
        <sz val="9"/>
        <color indexed="8"/>
        <rFont val="ＭＳ Ｐ明朝"/>
        <family val="1"/>
        <charset val="128"/>
      </rPr>
      <t>（事業遂行上の懸念）</t>
    </r>
    <r>
      <rPr>
        <sz val="11"/>
        <color indexed="8"/>
        <rFont val="ＭＳ Ｐ明朝"/>
        <family val="1"/>
        <charset val="128"/>
      </rPr>
      <t xml:space="preserve">
</t>
    </r>
    <r>
      <rPr>
        <sz val="10"/>
        <color indexed="8"/>
        <rFont val="ＭＳ Ｐ明朝"/>
        <family val="1"/>
        <charset val="128"/>
      </rPr>
      <t xml:space="preserve">また、その要因が現実化してしまった場合にどのように対応するか
</t>
    </r>
    <r>
      <rPr>
        <sz val="9"/>
        <color indexed="8"/>
        <rFont val="ＭＳ Ｐ明朝"/>
        <family val="1"/>
        <charset val="128"/>
      </rPr>
      <t>[</t>
    </r>
    <r>
      <rPr>
        <u/>
        <sz val="9"/>
        <color indexed="8"/>
        <rFont val="ＭＳ Ｐ明朝"/>
        <family val="1"/>
        <charset val="128"/>
      </rPr>
      <t>200字以内を目途</t>
    </r>
    <r>
      <rPr>
        <sz val="9"/>
        <color indexed="8"/>
        <rFont val="ＭＳ Ｐ明朝"/>
        <family val="1"/>
        <charset val="128"/>
      </rPr>
      <t>]</t>
    </r>
    <rPh sb="0" eb="2">
      <t>ジギョウ</t>
    </rPh>
    <rPh sb="12" eb="14">
      <t>ヨウイン</t>
    </rPh>
    <rPh sb="17" eb="18">
      <t>カンガ</t>
    </rPh>
    <rPh sb="25" eb="26">
      <t>ナニ</t>
    </rPh>
    <rPh sb="28" eb="30">
      <t>ジギョウ</t>
    </rPh>
    <rPh sb="30" eb="32">
      <t>スイコウ</t>
    </rPh>
    <rPh sb="32" eb="33">
      <t>ジョウ</t>
    </rPh>
    <rPh sb="34" eb="36">
      <t>ケネン</t>
    </rPh>
    <rPh sb="43" eb="45">
      <t>ヨウイン</t>
    </rPh>
    <rPh sb="46" eb="49">
      <t>ゲンジツカ</t>
    </rPh>
    <rPh sb="55" eb="57">
      <t>バアイ</t>
    </rPh>
    <rPh sb="63" eb="65">
      <t>タイオウ</t>
    </rPh>
    <phoneticPr fontId="2"/>
  </si>
  <si>
    <t>⑥：その他①から⑤に準じる費用（上記資金計画 項番（13）の詳細）</t>
    <rPh sb="4" eb="5">
      <t>タ</t>
    </rPh>
    <rPh sb="10" eb="11">
      <t>ジュン</t>
    </rPh>
    <rPh sb="13" eb="15">
      <t>ヒヨウ</t>
    </rPh>
    <rPh sb="16" eb="18">
      <t>ジョウキ</t>
    </rPh>
    <rPh sb="18" eb="20">
      <t>シキン</t>
    </rPh>
    <rPh sb="20" eb="22">
      <t>ケイカク</t>
    </rPh>
    <rPh sb="23" eb="25">
      <t>コウバン</t>
    </rPh>
    <rPh sb="30" eb="32">
      <t>ショウサイ</t>
    </rPh>
    <phoneticPr fontId="2"/>
  </si>
  <si>
    <t>その他費用</t>
    <rPh sb="2" eb="3">
      <t>タ</t>
    </rPh>
    <rPh sb="3" eb="5">
      <t>ヒヨウ</t>
    </rPh>
    <phoneticPr fontId="2"/>
  </si>
  <si>
    <t>（※）本助成申請額は、直接的事業経費全体の90％が上限となります。</t>
    <rPh sb="3" eb="4">
      <t>ホン</t>
    </rPh>
    <rPh sb="4" eb="6">
      <t>ジョセイ</t>
    </rPh>
    <rPh sb="6" eb="9">
      <t>シンセイガク</t>
    </rPh>
    <rPh sb="11" eb="14">
      <t>チョクセツテキ</t>
    </rPh>
    <rPh sb="14" eb="16">
      <t>ジギョウ</t>
    </rPh>
    <rPh sb="16" eb="18">
      <t>ケイヒ</t>
    </rPh>
    <rPh sb="18" eb="20">
      <t>ゼンタイ</t>
    </rPh>
    <rPh sb="25" eb="27">
      <t>ジョウゲン</t>
    </rPh>
    <phoneticPr fontId="2"/>
  </si>
  <si>
    <r>
      <t>（※）金額の単位は「円」です。</t>
    </r>
    <r>
      <rPr>
        <b/>
        <u/>
        <sz val="11"/>
        <color indexed="10"/>
        <rFont val="ＭＳ Ｐ明朝"/>
        <family val="1"/>
        <charset val="128"/>
      </rPr>
      <t>整数で入力してください。</t>
    </r>
    <rPh sb="3" eb="5">
      <t>キンガク</t>
    </rPh>
    <rPh sb="6" eb="8">
      <t>タンイ</t>
    </rPh>
    <rPh sb="10" eb="11">
      <t>エン</t>
    </rPh>
    <rPh sb="15" eb="17">
      <t>セイスウ</t>
    </rPh>
    <rPh sb="18" eb="20">
      <t>ニュウリョク</t>
    </rPh>
    <phoneticPr fontId="2"/>
  </si>
  <si>
    <t>　　　実際の助成金は翌期に支払われますが、当期の直接的事業経費に対応する助成申請額を記載ください。　　</t>
    <rPh sb="6" eb="8">
      <t>ジョセイ</t>
    </rPh>
    <rPh sb="8" eb="9">
      <t>キン</t>
    </rPh>
    <rPh sb="36" eb="38">
      <t>ジョセイ</t>
    </rPh>
    <rPh sb="38" eb="40">
      <t>シンセイ</t>
    </rPh>
    <rPh sb="40" eb="41">
      <t>ガク</t>
    </rPh>
    <phoneticPr fontId="2"/>
  </si>
  <si>
    <t>助成申請　事業計画の情報（事業計画書を別途添付）</t>
    <rPh sb="0" eb="2">
      <t>ジョセイ</t>
    </rPh>
    <rPh sb="2" eb="4">
      <t>シンセイ</t>
    </rPh>
    <rPh sb="5" eb="7">
      <t>ジギョウ</t>
    </rPh>
    <rPh sb="7" eb="9">
      <t>ケイカク</t>
    </rPh>
    <rPh sb="10" eb="12">
      <t>ジョウホウ</t>
    </rPh>
    <rPh sb="13" eb="15">
      <t>ジギョウ</t>
    </rPh>
    <rPh sb="15" eb="18">
      <t>ケイカクショ</t>
    </rPh>
    <rPh sb="19" eb="21">
      <t>ベット</t>
    </rPh>
    <rPh sb="21" eb="23">
      <t>テンプ</t>
    </rPh>
    <phoneticPr fontId="2"/>
  </si>
  <si>
    <r>
      <t>対象事業の資金計画の検討にあたり、補助金の活用等について検討された経過があれば、その検討結果等をご記入下さい。</t>
    </r>
    <r>
      <rPr>
        <sz val="9"/>
        <rFont val="ＭＳ Ｐ明朝"/>
        <family val="1"/>
        <charset val="128"/>
      </rPr>
      <t>[200字以内を目途]</t>
    </r>
    <rPh sb="0" eb="2">
      <t>タイショウ</t>
    </rPh>
    <rPh sb="2" eb="4">
      <t>ジギョウ</t>
    </rPh>
    <rPh sb="5" eb="7">
      <t>シキン</t>
    </rPh>
    <rPh sb="7" eb="9">
      <t>ケイカク</t>
    </rPh>
    <rPh sb="10" eb="12">
      <t>ケントウ</t>
    </rPh>
    <rPh sb="17" eb="20">
      <t>ホジョキン</t>
    </rPh>
    <rPh sb="21" eb="23">
      <t>カツヨウ</t>
    </rPh>
    <rPh sb="23" eb="24">
      <t>トウ</t>
    </rPh>
    <rPh sb="28" eb="30">
      <t>ケントウ</t>
    </rPh>
    <rPh sb="33" eb="35">
      <t>ケイカ</t>
    </rPh>
    <rPh sb="42" eb="44">
      <t>ケントウ</t>
    </rPh>
    <rPh sb="44" eb="46">
      <t>ケッカ</t>
    </rPh>
    <rPh sb="46" eb="47">
      <t>トウ</t>
    </rPh>
    <rPh sb="49" eb="51">
      <t>キニュウ</t>
    </rPh>
    <rPh sb="51" eb="52">
      <t>クダ</t>
    </rPh>
    <rPh sb="59" eb="60">
      <t>ジ</t>
    </rPh>
    <rPh sb="60" eb="62">
      <t>イナイ</t>
    </rPh>
    <rPh sb="63" eb="65">
      <t>メド</t>
    </rPh>
    <phoneticPr fontId="2"/>
  </si>
  <si>
    <r>
      <t>④：設備・施設</t>
    </r>
    <r>
      <rPr>
        <sz val="8"/>
        <color indexed="9"/>
        <rFont val="ＭＳ Ｐゴシック"/>
        <family val="3"/>
        <charset val="128"/>
      </rPr>
      <t>（機械装置・器具等）</t>
    </r>
    <r>
      <rPr>
        <sz val="11"/>
        <color indexed="9"/>
        <rFont val="ＭＳ Ｐゴシック"/>
        <family val="3"/>
        <charset val="128"/>
      </rPr>
      <t>に関する費用</t>
    </r>
    <r>
      <rPr>
        <sz val="8"/>
        <color indexed="9"/>
        <rFont val="ＭＳ Ｐゴシック"/>
        <family val="3"/>
        <charset val="128"/>
      </rPr>
      <t>（リース料・レンタル料を含む）</t>
    </r>
    <rPh sb="2" eb="4">
      <t>セツビ</t>
    </rPh>
    <rPh sb="5" eb="7">
      <t>シセツ</t>
    </rPh>
    <rPh sb="8" eb="10">
      <t>キカイ</t>
    </rPh>
    <rPh sb="10" eb="12">
      <t>ソウチ</t>
    </rPh>
    <rPh sb="13" eb="15">
      <t>キグ</t>
    </rPh>
    <rPh sb="15" eb="16">
      <t>トウ</t>
    </rPh>
    <rPh sb="18" eb="19">
      <t>カン</t>
    </rPh>
    <rPh sb="21" eb="23">
      <t>ヒヨウ</t>
    </rPh>
    <rPh sb="27" eb="28">
      <t>リョウ</t>
    </rPh>
    <rPh sb="33" eb="34">
      <t>リョウ</t>
    </rPh>
    <rPh sb="35" eb="36">
      <t>フク</t>
    </rPh>
    <phoneticPr fontId="2"/>
  </si>
  <si>
    <t>（※）直接的事業経費には、税金は含めないでください（消費税は本件積算の対象外です）。</t>
    <rPh sb="3" eb="6">
      <t>チョクセツテキ</t>
    </rPh>
    <rPh sb="6" eb="8">
      <t>ジギョウ</t>
    </rPh>
    <rPh sb="8" eb="10">
      <t>ケイヒ</t>
    </rPh>
    <rPh sb="13" eb="15">
      <t>ゼイキン</t>
    </rPh>
    <rPh sb="16" eb="17">
      <t>フク</t>
    </rPh>
    <rPh sb="26" eb="29">
      <t>ショウヒゼイ</t>
    </rPh>
    <rPh sb="30" eb="32">
      <t>ホンケン</t>
    </rPh>
    <rPh sb="32" eb="34">
      <t>セキサン</t>
    </rPh>
    <rPh sb="35" eb="38">
      <t>タイショウガイ</t>
    </rPh>
    <phoneticPr fontId="2"/>
  </si>
  <si>
    <t>募集要項項番7の(１)～(５)を踏まえ、下線部を中心に適合状況に関する自己評価を具体的事業・活動に則してご記入下さい。</t>
    <rPh sb="0" eb="2">
      <t>ボシュウ</t>
    </rPh>
    <rPh sb="2" eb="4">
      <t>ヨウコウ</t>
    </rPh>
    <rPh sb="4" eb="6">
      <t>コウバン</t>
    </rPh>
    <rPh sb="16" eb="17">
      <t>フ</t>
    </rPh>
    <rPh sb="20" eb="23">
      <t>カセンブ</t>
    </rPh>
    <rPh sb="24" eb="26">
      <t>チュウシン</t>
    </rPh>
    <rPh sb="27" eb="29">
      <t>テキゴウ</t>
    </rPh>
    <rPh sb="29" eb="31">
      <t>ジョウキョウ</t>
    </rPh>
    <rPh sb="32" eb="33">
      <t>カン</t>
    </rPh>
    <rPh sb="35" eb="37">
      <t>ジコ</t>
    </rPh>
    <rPh sb="37" eb="39">
      <t>ヒョウカ</t>
    </rPh>
    <rPh sb="40" eb="43">
      <t>グタイテキ</t>
    </rPh>
    <rPh sb="43" eb="45">
      <t>ジギョウ</t>
    </rPh>
    <rPh sb="46" eb="48">
      <t>カツドウ</t>
    </rPh>
    <rPh sb="49" eb="50">
      <t>ソク</t>
    </rPh>
    <rPh sb="53" eb="55">
      <t>キニュウ</t>
    </rPh>
    <rPh sb="55" eb="56">
      <t>クダ</t>
    </rPh>
    <phoneticPr fontId="2"/>
  </si>
  <si>
    <t>申請書類のチェックリスト</t>
    <rPh sb="0" eb="2">
      <t>シンセイ</t>
    </rPh>
    <rPh sb="2" eb="4">
      <t>ショルイ</t>
    </rPh>
    <phoneticPr fontId="2"/>
  </si>
  <si>
    <t>法人（組織）名</t>
    <rPh sb="0" eb="2">
      <t>ホウジン</t>
    </rPh>
    <rPh sb="3" eb="5">
      <t>ソシキ</t>
    </rPh>
    <rPh sb="6" eb="7">
      <t>メイ</t>
    </rPh>
    <phoneticPr fontId="2"/>
  </si>
  <si>
    <t>法人(組織)代表者</t>
    <rPh sb="0" eb="2">
      <t>ホウジン</t>
    </rPh>
    <rPh sb="3" eb="5">
      <t>ソシキ</t>
    </rPh>
    <rPh sb="6" eb="9">
      <t>ダイヒョウシャ</t>
    </rPh>
    <phoneticPr fontId="2"/>
  </si>
  <si>
    <t>備考</t>
    <rPh sb="0" eb="2">
      <t>ビコウ</t>
    </rPh>
    <phoneticPr fontId="2"/>
  </si>
  <si>
    <t>提出方法</t>
    <rPh sb="0" eb="2">
      <t>テイシュツ</t>
    </rPh>
    <rPh sb="2" eb="4">
      <t>ホウホウ</t>
    </rPh>
    <phoneticPr fontId="2"/>
  </si>
  <si>
    <t>・所定様式
(Ｅｘｃｅｌ)</t>
    <rPh sb="1" eb="3">
      <t>ショテイ</t>
    </rPh>
    <rPh sb="3" eb="5">
      <t>ヨウシキ</t>
    </rPh>
    <phoneticPr fontId="2"/>
  </si>
  <si>
    <t>・提出必須
・当該経費の調達計画の補足資料があれば添付</t>
    <rPh sb="1" eb="3">
      <t>テイシュツ</t>
    </rPh>
    <rPh sb="3" eb="5">
      <t>ヒッス</t>
    </rPh>
    <rPh sb="25" eb="27">
      <t>テンプ</t>
    </rPh>
    <phoneticPr fontId="2"/>
  </si>
  <si>
    <t>・申請対象事業に関連して行政から補助金を受けている場合は提出必須</t>
    <rPh sb="28" eb="30">
      <t>テイシュツ</t>
    </rPh>
    <rPh sb="30" eb="32">
      <t>ヒッス</t>
    </rPh>
    <phoneticPr fontId="2"/>
  </si>
  <si>
    <t>・役員の生年月日を含む</t>
    <phoneticPr fontId="2"/>
  </si>
  <si>
    <t>ＰＤＦ</t>
    <phoneticPr fontId="2"/>
  </si>
  <si>
    <t>・任意組織の場合は必須
・通帳表紙と表紙の裏面をコピー</t>
    <rPh sb="1" eb="3">
      <t>ニンイ</t>
    </rPh>
    <rPh sb="3" eb="5">
      <t>ソシキ</t>
    </rPh>
    <rPh sb="6" eb="8">
      <t>バアイ</t>
    </rPh>
    <rPh sb="9" eb="11">
      <t>ヒッス</t>
    </rPh>
    <rPh sb="13" eb="15">
      <t>ツウチョウ</t>
    </rPh>
    <rPh sb="15" eb="17">
      <t>ヒョウシ</t>
    </rPh>
    <rPh sb="18" eb="20">
      <t>ヒョウシ</t>
    </rPh>
    <rPh sb="21" eb="23">
      <t>リメン</t>
    </rPh>
    <phoneticPr fontId="2"/>
  </si>
  <si>
    <t>・法人の場合は必須</t>
    <rPh sb="1" eb="3">
      <t>ホウジン</t>
    </rPh>
    <rPh sb="4" eb="6">
      <t>バアイ</t>
    </rPh>
    <rPh sb="7" eb="9">
      <t>ヒッス</t>
    </rPh>
    <phoneticPr fontId="2"/>
  </si>
  <si>
    <t>ＰＤＦ
・貸借対照表、損益計算書、販売費および一般管理費の明細（またはこれらに準じる書類）をスキャン</t>
    <rPh sb="5" eb="7">
      <t>タイシャク</t>
    </rPh>
    <phoneticPr fontId="2"/>
  </si>
  <si>
    <t>(4)</t>
  </si>
  <si>
    <t>(8)</t>
  </si>
  <si>
    <t>(9)</t>
  </si>
  <si>
    <t>(12)</t>
  </si>
  <si>
    <t>(13)</t>
  </si>
  <si>
    <t>(14)</t>
  </si>
  <si>
    <t>(15)</t>
  </si>
  <si>
    <t>(16)</t>
  </si>
  <si>
    <t>(17)</t>
  </si>
  <si>
    <t>(18)</t>
  </si>
  <si>
    <t>別紙３</t>
    <rPh sb="0" eb="2">
      <t>ベッシ</t>
    </rPh>
    <phoneticPr fontId="2"/>
  </si>
  <si>
    <t>　　　　　　年　月　日</t>
    <rPh sb="6" eb="7">
      <t>ネン</t>
    </rPh>
    <rPh sb="8" eb="9">
      <t>ガツ</t>
    </rPh>
    <rPh sb="10" eb="11">
      <t>ヒ</t>
    </rPh>
    <phoneticPr fontId="52"/>
  </si>
  <si>
    <t>①助成申請書</t>
    <rPh sb="1" eb="3">
      <t>ジョセイ</t>
    </rPh>
    <rPh sb="3" eb="5">
      <t>シンセイ</t>
    </rPh>
    <rPh sb="5" eb="6">
      <t>ショ</t>
    </rPh>
    <phoneticPr fontId="2"/>
  </si>
  <si>
    <t>　別紙１　資金計画と資金使途の明細</t>
    <rPh sb="1" eb="3">
      <t>ベッシ</t>
    </rPh>
    <rPh sb="5" eb="7">
      <t>シキン</t>
    </rPh>
    <rPh sb="7" eb="9">
      <t>ケイカク</t>
    </rPh>
    <rPh sb="10" eb="12">
      <t>シキン</t>
    </rPh>
    <rPh sb="12" eb="14">
      <t>シト</t>
    </rPh>
    <rPh sb="15" eb="17">
      <t>メイサイ</t>
    </rPh>
    <phoneticPr fontId="2"/>
  </si>
  <si>
    <t>　別紙２　出資者・借入金の一覧</t>
    <rPh sb="1" eb="3">
      <t>ベッシ</t>
    </rPh>
    <rPh sb="5" eb="8">
      <t>シュッシシャ</t>
    </rPh>
    <rPh sb="9" eb="11">
      <t>カリイレ</t>
    </rPh>
    <rPh sb="11" eb="12">
      <t>キン</t>
    </rPh>
    <rPh sb="13" eb="15">
      <t>イチラン</t>
    </rPh>
    <phoneticPr fontId="2"/>
  </si>
  <si>
    <t>　別紙４  当基金を知ったきっかけについて</t>
    <rPh sb="1" eb="3">
      <t>ベッシ</t>
    </rPh>
    <rPh sb="6" eb="7">
      <t>トウ</t>
    </rPh>
    <rPh sb="7" eb="9">
      <t>キキン</t>
    </rPh>
    <rPh sb="10" eb="11">
      <t>シ</t>
    </rPh>
    <phoneticPr fontId="2"/>
  </si>
  <si>
    <r>
      <t>自己資金（他事業からの資金流用を含む</t>
    </r>
    <r>
      <rPr>
        <sz val="11"/>
        <color indexed="8"/>
        <rFont val="ＭＳ Ｐ明朝"/>
        <family val="1"/>
        <charset val="128"/>
      </rPr>
      <t>）</t>
    </r>
    <rPh sb="0" eb="2">
      <t>ジコ</t>
    </rPh>
    <rPh sb="2" eb="4">
      <t>シキン</t>
    </rPh>
    <rPh sb="5" eb="6">
      <t>タ</t>
    </rPh>
    <rPh sb="6" eb="8">
      <t>ジギョウ</t>
    </rPh>
    <rPh sb="11" eb="13">
      <t>シキン</t>
    </rPh>
    <rPh sb="13" eb="15">
      <t>リュウヨウ</t>
    </rPh>
    <rPh sb="16" eb="17">
      <t>フク</t>
    </rPh>
    <phoneticPr fontId="2"/>
  </si>
  <si>
    <t>・任意組織の場合は定款に準ずる規約（写）で可</t>
    <rPh sb="1" eb="3">
      <t>ニンイ</t>
    </rPh>
    <rPh sb="3" eb="5">
      <t>ソシキ</t>
    </rPh>
    <rPh sb="6" eb="8">
      <t>バアイ</t>
    </rPh>
    <rPh sb="9" eb="11">
      <t>テイカン</t>
    </rPh>
    <rPh sb="12" eb="13">
      <t>ジュン</t>
    </rPh>
    <rPh sb="15" eb="17">
      <t>キヤク</t>
    </rPh>
    <rPh sb="18" eb="19">
      <t>ウツ</t>
    </rPh>
    <rPh sb="21" eb="22">
      <t>カ</t>
    </rPh>
    <phoneticPr fontId="2"/>
  </si>
  <si>
    <t>・設立後決算期３期未満の場合は可能な限りで可</t>
    <rPh sb="1" eb="3">
      <t>セツリツ</t>
    </rPh>
    <rPh sb="3" eb="4">
      <t>ゴ</t>
    </rPh>
    <rPh sb="4" eb="7">
      <t>ケッサンキ</t>
    </rPh>
    <rPh sb="8" eb="9">
      <t>キ</t>
    </rPh>
    <rPh sb="9" eb="11">
      <t>ミマン</t>
    </rPh>
    <rPh sb="12" eb="14">
      <t>バアイ</t>
    </rPh>
    <rPh sb="15" eb="17">
      <t>カノウ</t>
    </rPh>
    <rPh sb="18" eb="19">
      <t>カギ</t>
    </rPh>
    <rPh sb="21" eb="22">
      <t>カ</t>
    </rPh>
    <phoneticPr fontId="2"/>
  </si>
  <si>
    <t>必要書類（ファイル名も以下のとおり整備）</t>
    <rPh sb="0" eb="2">
      <t>ヒツヨウ</t>
    </rPh>
    <rPh sb="2" eb="4">
      <t>ショルイ</t>
    </rPh>
    <rPh sb="9" eb="10">
      <t>メイ</t>
    </rPh>
    <rPh sb="11" eb="13">
      <t>イカ</t>
    </rPh>
    <rPh sb="17" eb="19">
      <t>セイビ</t>
    </rPh>
    <phoneticPr fontId="2"/>
  </si>
  <si>
    <t>ウェブサイトＵＲＬ　（無の場合は「－（ハイフン）」）</t>
    <rPh sb="11" eb="12">
      <t>ナシ</t>
    </rPh>
    <rPh sb="13" eb="15">
      <t>バアイ</t>
    </rPh>
    <phoneticPr fontId="2"/>
  </si>
  <si>
    <r>
      <t>事業収入（当該事業からの収入/</t>
    </r>
    <r>
      <rPr>
        <sz val="11"/>
        <rFont val="ＭＳ Ｐ明朝"/>
        <family val="1"/>
        <charset val="128"/>
      </rPr>
      <t>収支計画と同額を記載</t>
    </r>
    <r>
      <rPr>
        <sz val="11"/>
        <color indexed="8"/>
        <rFont val="ＭＳ Ｐ明朝"/>
        <family val="1"/>
        <charset val="128"/>
      </rPr>
      <t>）</t>
    </r>
    <rPh sb="0" eb="2">
      <t>ジギョウ</t>
    </rPh>
    <rPh sb="2" eb="4">
      <t>シュウニュウ</t>
    </rPh>
    <rPh sb="5" eb="7">
      <t>トウガイ</t>
    </rPh>
    <rPh sb="7" eb="9">
      <t>ジギョウ</t>
    </rPh>
    <rPh sb="12" eb="14">
      <t>シュウニュウ</t>
    </rPh>
    <rPh sb="15" eb="17">
      <t>シュウシ</t>
    </rPh>
    <rPh sb="17" eb="19">
      <t>ケイカク</t>
    </rPh>
    <rPh sb="20" eb="22">
      <t>ドウガク</t>
    </rPh>
    <rPh sb="23" eb="25">
      <t>キサイ</t>
    </rPh>
    <phoneticPr fontId="2"/>
  </si>
  <si>
    <r>
      <rPr>
        <b/>
        <sz val="12"/>
        <color rgb="FFFF0000"/>
        <rFont val="ＭＳ Ｐゴシック"/>
        <family val="3"/>
        <charset val="128"/>
      </rPr>
      <t>助成申請金額</t>
    </r>
    <r>
      <rPr>
        <sz val="12"/>
        <rFont val="ＭＳ Ｐ明朝"/>
        <family val="1"/>
        <charset val="128"/>
      </rPr>
      <t>（内訳は別紙１に記載）</t>
    </r>
    <rPh sb="0" eb="2">
      <t>ジョセイ</t>
    </rPh>
    <rPh sb="2" eb="4">
      <t>シンセイ</t>
    </rPh>
    <rPh sb="4" eb="6">
      <t>キンガク</t>
    </rPh>
    <rPh sb="7" eb="9">
      <t>ウチワケ</t>
    </rPh>
    <rPh sb="10" eb="12">
      <t>ベッシ</t>
    </rPh>
    <rPh sb="14" eb="16">
      <t>キサイ</t>
    </rPh>
    <phoneticPr fontId="2"/>
  </si>
  <si>
    <t>当基金を知ったきっかけについて</t>
    <phoneticPr fontId="52"/>
  </si>
  <si>
    <t>■当基金を知ったきっかけについて</t>
    <phoneticPr fontId="52"/>
  </si>
  <si>
    <t>当基金を知った時期</t>
    <phoneticPr fontId="52"/>
  </si>
  <si>
    <t>※いつ頃知ったか、具体的な時期を記入ください</t>
    <phoneticPr fontId="52"/>
  </si>
  <si>
    <t xml:space="preserve"> ※複数回答可</t>
    <phoneticPr fontId="52"/>
  </si>
  <si>
    <t>新聞広告</t>
    <phoneticPr fontId="52"/>
  </si>
  <si>
    <t>行政からの紹介</t>
    <phoneticPr fontId="52"/>
  </si>
  <si>
    <t>（</t>
    <phoneticPr fontId="52"/>
  </si>
  <si>
    <t>募集広告</t>
    <phoneticPr fontId="52"/>
  </si>
  <si>
    <t>助成先紹介などの広告</t>
    <phoneticPr fontId="52"/>
  </si>
  <si>
    <t>具体的な新聞名</t>
    <phoneticPr fontId="52"/>
  </si>
  <si>
    <t>）</t>
    <phoneticPr fontId="52"/>
  </si>
  <si>
    <t>申請にあたっての相談先</t>
    <phoneticPr fontId="52"/>
  </si>
  <si>
    <t>特になし</t>
    <rPh sb="0" eb="1">
      <t>トク</t>
    </rPh>
    <phoneticPr fontId="52"/>
  </si>
  <si>
    <t>※申請にあたって相談されたところがあれば、可能な範囲でご記入ください</t>
    <phoneticPr fontId="52"/>
  </si>
  <si>
    <t>大変分かりやすい</t>
    <phoneticPr fontId="52"/>
  </si>
  <si>
    <t>普通</t>
    <rPh sb="0" eb="2">
      <t>フツウ</t>
    </rPh>
    <phoneticPr fontId="52"/>
  </si>
  <si>
    <t>分かりづらい</t>
    <rPh sb="0" eb="1">
      <t>ワ</t>
    </rPh>
    <phoneticPr fontId="52"/>
  </si>
  <si>
    <t>分かりやすい</t>
    <rPh sb="0" eb="1">
      <t>ワ</t>
    </rPh>
    <phoneticPr fontId="52"/>
  </si>
  <si>
    <t>大変わかりづらい</t>
    <rPh sb="0" eb="2">
      <t>タイヘン</t>
    </rPh>
    <phoneticPr fontId="52"/>
  </si>
  <si>
    <t>当基金のホームページは</t>
    <phoneticPr fontId="52"/>
  </si>
  <si>
    <t>当基金の新聞・専門誌広告は</t>
    <phoneticPr fontId="52"/>
  </si>
  <si>
    <t xml:space="preserve"> ※新聞・雑誌広告をご覧になられた方のみお答えください</t>
    <phoneticPr fontId="52"/>
  </si>
  <si>
    <t>日常的に接している媒体について</t>
    <phoneticPr fontId="52"/>
  </si>
  <si>
    <t>※複数回答可</t>
    <phoneticPr fontId="52"/>
  </si>
  <si>
    <t>ご協力ありがとうございました。</t>
    <phoneticPr fontId="52"/>
  </si>
  <si>
    <t>新聞記事</t>
    <phoneticPr fontId="52"/>
  </si>
  <si>
    <t>専門誌広告</t>
    <phoneticPr fontId="52"/>
  </si>
  <si>
    <t>具体的な雑誌名</t>
    <phoneticPr fontId="52"/>
  </si>
  <si>
    <t>専門誌記事</t>
    <phoneticPr fontId="52"/>
  </si>
  <si>
    <t>書籍　</t>
    <phoneticPr fontId="52"/>
  </si>
  <si>
    <t>具体的な書籍名</t>
    <rPh sb="4" eb="6">
      <t>ショセキ</t>
    </rPh>
    <phoneticPr fontId="52"/>
  </si>
  <si>
    <t>ラジオ</t>
    <phoneticPr fontId="52"/>
  </si>
  <si>
    <t>WEB検索</t>
    <phoneticPr fontId="52"/>
  </si>
  <si>
    <t>WEB広告</t>
    <phoneticPr fontId="52"/>
  </si>
  <si>
    <t>他団体HPからのリンク</t>
    <phoneticPr fontId="52"/>
  </si>
  <si>
    <t>具体的な団体名</t>
    <phoneticPr fontId="52"/>
  </si>
  <si>
    <t>所属団体からの紹介</t>
    <phoneticPr fontId="52"/>
  </si>
  <si>
    <t>具体的な省庁・役場・普及センター等の名称</t>
    <phoneticPr fontId="52"/>
  </si>
  <si>
    <t>採択先からの紹介</t>
    <phoneticPr fontId="52"/>
  </si>
  <si>
    <t>具体的な採択先名</t>
    <phoneticPr fontId="52"/>
  </si>
  <si>
    <t>研究者等からの紹介</t>
    <phoneticPr fontId="52"/>
  </si>
  <si>
    <t>具体的な大学、研究所名等</t>
    <phoneticPr fontId="52"/>
  </si>
  <si>
    <t>コンサルタントからの紹介</t>
    <phoneticPr fontId="52"/>
  </si>
  <si>
    <t>具体的な会社名</t>
    <phoneticPr fontId="52"/>
  </si>
  <si>
    <t>金融機関からの紹介</t>
    <phoneticPr fontId="52"/>
  </si>
  <si>
    <t>具体的な金融機関名</t>
    <phoneticPr fontId="52"/>
  </si>
  <si>
    <t>取引先からの紹介</t>
    <phoneticPr fontId="52"/>
  </si>
  <si>
    <t>具体的な取引先名</t>
    <phoneticPr fontId="52"/>
  </si>
  <si>
    <t xml:space="preserve">その他 </t>
    <phoneticPr fontId="52"/>
  </si>
  <si>
    <t>新聞</t>
    <phoneticPr fontId="52"/>
  </si>
  <si>
    <t>専門誌</t>
    <phoneticPr fontId="52"/>
  </si>
  <si>
    <t xml:space="preserve">WEB </t>
    <phoneticPr fontId="52"/>
  </si>
  <si>
    <t>具体的なサイト名</t>
    <phoneticPr fontId="52"/>
  </si>
  <si>
    <t>具体的な番組名</t>
    <phoneticPr fontId="52"/>
  </si>
  <si>
    <t>その他</t>
    <phoneticPr fontId="52"/>
  </si>
  <si>
    <t>チェック</t>
    <phoneticPr fontId="52"/>
  </si>
  <si>
    <t>当基金を知った
きっかけ</t>
    <phoneticPr fontId="52"/>
  </si>
  <si>
    <t>役員名簿</t>
    <rPh sb="0" eb="2">
      <t>ヤクイン</t>
    </rPh>
    <rPh sb="2" eb="4">
      <t>メイボ</t>
    </rPh>
    <phoneticPr fontId="2"/>
  </si>
  <si>
    <t>農林水産業みらいプロジェクト　申請法人（全体）の役員（一覧）</t>
    <rPh sb="0" eb="2">
      <t>ノウリン</t>
    </rPh>
    <rPh sb="2" eb="5">
      <t>スイサンギョウ</t>
    </rPh>
    <rPh sb="15" eb="17">
      <t>シンセイ</t>
    </rPh>
    <rPh sb="17" eb="19">
      <t>ホウジン</t>
    </rPh>
    <rPh sb="20" eb="22">
      <t>ゼンタイ</t>
    </rPh>
    <rPh sb="24" eb="26">
      <t>ヤクイン</t>
    </rPh>
    <rPh sb="27" eb="29">
      <t>イチラン</t>
    </rPh>
    <phoneticPr fontId="2"/>
  </si>
  <si>
    <r>
      <t>事業計画書</t>
    </r>
    <r>
      <rPr>
        <sz val="9"/>
        <color indexed="8"/>
        <rFont val="ＭＳ Ｐ明朝"/>
        <family val="1"/>
        <charset val="128"/>
      </rPr>
      <t>（様式任意）</t>
    </r>
    <r>
      <rPr>
        <sz val="11"/>
        <color indexed="8"/>
        <rFont val="ＭＳ Ｐ明朝"/>
        <family val="1"/>
        <charset val="128"/>
      </rPr>
      <t xml:space="preserve">に記載する事項
</t>
    </r>
    <r>
      <rPr>
        <sz val="9"/>
        <color indexed="8"/>
        <rFont val="ＭＳ Ｐ明朝"/>
        <family val="1"/>
        <charset val="128"/>
      </rPr>
      <t>[※]事業計画書＝Ａ４最大20ページ（ﾌｫﾝﾄ11pt以上）</t>
    </r>
    <rPh sb="0" eb="2">
      <t>ジギョウ</t>
    </rPh>
    <rPh sb="2" eb="5">
      <t>ケイカクショ</t>
    </rPh>
    <rPh sb="6" eb="8">
      <t>ヨウシキ</t>
    </rPh>
    <rPh sb="8" eb="10">
      <t>ニンイ</t>
    </rPh>
    <rPh sb="12" eb="14">
      <t>キサイ</t>
    </rPh>
    <rPh sb="16" eb="18">
      <t>ジコウ</t>
    </rPh>
    <rPh sb="23" eb="25">
      <t>ジギョウ</t>
    </rPh>
    <rPh sb="25" eb="28">
      <t>ケイカクショ</t>
    </rPh>
    <rPh sb="31" eb="33">
      <t>サイダイ</t>
    </rPh>
    <rPh sb="47" eb="49">
      <t>イジョウ</t>
    </rPh>
    <phoneticPr fontId="2"/>
  </si>
  <si>
    <t>法人（組織）名：</t>
    <rPh sb="0" eb="2">
      <t>ホウジン</t>
    </rPh>
    <rPh sb="3" eb="5">
      <t>ソシキ</t>
    </rPh>
    <rPh sb="6" eb="7">
      <t>メイ</t>
    </rPh>
    <phoneticPr fontId="2"/>
  </si>
  <si>
    <t>代表者名：</t>
    <rPh sb="0" eb="4">
      <t>ダイヒョウシャメイ</t>
    </rPh>
    <phoneticPr fontId="2"/>
  </si>
  <si>
    <t>生年月日
（西暦でご記入ください）</t>
    <rPh sb="0" eb="2">
      <t>セイネン</t>
    </rPh>
    <rPh sb="2" eb="4">
      <t>ガッピ</t>
    </rPh>
    <phoneticPr fontId="2"/>
  </si>
  <si>
    <t>役員の氏名
（氏名の間にスペースは入れないでください）</t>
    <rPh sb="0" eb="2">
      <t>ヤクイン</t>
    </rPh>
    <rPh sb="3" eb="5">
      <t>シメイ</t>
    </rPh>
    <rPh sb="7" eb="9">
      <t>シメイ</t>
    </rPh>
    <rPh sb="10" eb="11">
      <t>アイダ</t>
    </rPh>
    <rPh sb="17" eb="18">
      <t>イ</t>
    </rPh>
    <phoneticPr fontId="2"/>
  </si>
  <si>
    <t>申請者名</t>
    <rPh sb="0" eb="4">
      <t>シンセイシャメイ</t>
    </rPh>
    <phoneticPr fontId="2"/>
  </si>
  <si>
    <t>当基金助成事業のポイント説明等のアーカイブ動画は</t>
    <phoneticPr fontId="52"/>
  </si>
  <si>
    <t xml:space="preserve"> ※アーカイブ動画をご覧になられた方のみお答えください</t>
    <rPh sb="7" eb="9">
      <t>ドウガ</t>
    </rPh>
    <phoneticPr fontId="52"/>
  </si>
  <si>
    <t>・提出必須</t>
    <rPh sb="1" eb="3">
      <t>テイシュツ</t>
    </rPh>
    <rPh sb="3" eb="5">
      <t>ヒッス</t>
    </rPh>
    <phoneticPr fontId="2"/>
  </si>
  <si>
    <r>
      <rPr>
        <u/>
        <sz val="11"/>
        <color theme="1"/>
        <rFont val="ＭＳ Ｐ明朝"/>
        <family val="1"/>
        <charset val="128"/>
      </rPr>
      <t>再申請の場合</t>
    </r>
    <r>
      <rPr>
        <sz val="11"/>
        <color theme="1"/>
        <rFont val="ＭＳ Ｐ明朝"/>
        <family val="1"/>
        <charset val="128"/>
      </rPr>
      <t xml:space="preserve">
申請事業について前回申請からの改善点等をご記入ください。</t>
    </r>
    <r>
      <rPr>
        <sz val="9"/>
        <color theme="1"/>
        <rFont val="ＭＳ Ｐ明朝"/>
        <family val="1"/>
        <charset val="128"/>
      </rPr>
      <t>[200字以内を目途]</t>
    </r>
    <rPh sb="0" eb="3">
      <t>サイシンセイ</t>
    </rPh>
    <rPh sb="4" eb="6">
      <t>バアイ</t>
    </rPh>
    <rPh sb="17" eb="19">
      <t>シンセイ</t>
    </rPh>
    <rPh sb="28" eb="30">
      <t>キニュウ</t>
    </rPh>
    <rPh sb="39" eb="40">
      <t>ジ</t>
    </rPh>
    <rPh sb="40" eb="42">
      <t>イナイ</t>
    </rPh>
    <rPh sb="43" eb="45">
      <t>メド</t>
    </rPh>
    <phoneticPr fontId="2"/>
  </si>
  <si>
    <t>申請者名</t>
    <rPh sb="0" eb="3">
      <t>シンセイシャ</t>
    </rPh>
    <rPh sb="3" eb="4">
      <t>メイ</t>
    </rPh>
    <phoneticPr fontId="2"/>
  </si>
  <si>
    <t>借入金明細</t>
  </si>
  <si>
    <t>長期（1年超）</t>
    <rPh sb="0" eb="2">
      <t>チョウキ</t>
    </rPh>
    <rPh sb="4" eb="5">
      <t>ネン</t>
    </rPh>
    <rPh sb="5" eb="6">
      <t>チョウ</t>
    </rPh>
    <phoneticPr fontId="2"/>
  </si>
  <si>
    <t>短期（1年以内）</t>
    <rPh sb="0" eb="2">
      <t>タンキ</t>
    </rPh>
    <rPh sb="4" eb="5">
      <t>ネン</t>
    </rPh>
    <rPh sb="5" eb="7">
      <t>イナイ</t>
    </rPh>
    <phoneticPr fontId="2"/>
  </si>
  <si>
    <t>（※）上位10名をご記入下さい。
（※）一般社団法人等については、社員をご記入下さい。
（※）単位未満は四捨五入でご記入下さい。</t>
    <rPh sb="3" eb="5">
      <t>ジョウイ</t>
    </rPh>
    <rPh sb="7" eb="8">
      <t>メイ</t>
    </rPh>
    <rPh sb="10" eb="12">
      <t>キニュウ</t>
    </rPh>
    <rPh sb="12" eb="13">
      <t>クダ</t>
    </rPh>
    <phoneticPr fontId="2"/>
  </si>
  <si>
    <t>（※）上位10先をご記入ください。借入金がない場合は、「無」である旨ご記入下さい。</t>
    <rPh sb="3" eb="5">
      <t>ジョウイ</t>
    </rPh>
    <rPh sb="7" eb="8">
      <t>サキ</t>
    </rPh>
    <rPh sb="10" eb="12">
      <t>キニュウ</t>
    </rPh>
    <rPh sb="17" eb="19">
      <t>カリイレ</t>
    </rPh>
    <rPh sb="19" eb="20">
      <t>キン</t>
    </rPh>
    <rPh sb="23" eb="25">
      <t>バアイ</t>
    </rPh>
    <rPh sb="28" eb="29">
      <t>ナシ</t>
    </rPh>
    <rPh sb="33" eb="34">
      <t>ムネ</t>
    </rPh>
    <rPh sb="35" eb="37">
      <t>キニュウ</t>
    </rPh>
    <rPh sb="37" eb="38">
      <t>クダ</t>
    </rPh>
    <phoneticPr fontId="2"/>
  </si>
  <si>
    <t xml:space="preserve"> ※（  ）内はわかる範囲で記入ください</t>
  </si>
  <si>
    <t>・所定様式
（PowerPoint）
・フォント11pt以上</t>
    <rPh sb="1" eb="3">
      <t>ショテイ</t>
    </rPh>
    <rPh sb="3" eb="5">
      <t>ヨウシキ</t>
    </rPh>
    <rPh sb="28" eb="30">
      <t>イジョウ</t>
    </rPh>
    <phoneticPr fontId="2"/>
  </si>
  <si>
    <r>
      <rPr>
        <b/>
        <sz val="9"/>
        <color theme="1"/>
        <rFont val="ＭＳ Ｐ明朝"/>
        <family val="1"/>
        <charset val="128"/>
      </rPr>
      <t>≪条件③≫[創意工夫・独自性・革新性]</t>
    </r>
    <r>
      <rPr>
        <sz val="9"/>
        <color theme="1"/>
        <rFont val="ＭＳ Ｐ明朝"/>
        <family val="1"/>
        <charset val="128"/>
      </rPr>
      <t>　
[200字以内を目途]</t>
    </r>
    <r>
      <rPr>
        <b/>
        <u/>
        <sz val="9"/>
        <color theme="1"/>
        <rFont val="ＭＳ Ｐ明朝"/>
        <family val="1"/>
        <charset val="128"/>
      </rPr>
      <t xml:space="preserve">
</t>
    </r>
    <r>
      <rPr>
        <sz val="9"/>
        <color theme="1"/>
        <rFont val="ＭＳ Ｐ明朝"/>
        <family val="1"/>
        <charset val="128"/>
      </rPr>
      <t xml:space="preserve">
・事業に</t>
    </r>
    <r>
      <rPr>
        <b/>
        <u/>
        <sz val="9"/>
        <color theme="1"/>
        <rFont val="ＭＳ Ｐ明朝"/>
        <family val="1"/>
        <charset val="128"/>
      </rPr>
      <t>創意工夫や独自性</t>
    </r>
    <r>
      <rPr>
        <sz val="9"/>
        <color theme="1"/>
        <rFont val="ＭＳ Ｐ明朝"/>
        <family val="1"/>
        <charset val="128"/>
      </rPr>
      <t>があるか
・他者・過去の同様の取組みと比較して</t>
    </r>
    <r>
      <rPr>
        <b/>
        <u/>
        <sz val="9"/>
        <color theme="1"/>
        <rFont val="ＭＳ Ｐゴシック"/>
        <family val="3"/>
        <charset val="128"/>
      </rPr>
      <t>何が違うのか（創意工夫した点は何か）、何を新たに実現</t>
    </r>
    <r>
      <rPr>
        <sz val="9"/>
        <color theme="1"/>
        <rFont val="ＭＳ Ｐ明朝"/>
        <family val="1"/>
        <charset val="128"/>
      </rPr>
      <t>するのか
・設備施設の導入のみや、イベントの開催のみに留まらない発展的効果は何か
・新しい技術を取り入れた事業である場合、</t>
    </r>
    <r>
      <rPr>
        <b/>
        <u/>
        <sz val="9"/>
        <color theme="1"/>
        <rFont val="ＭＳ Ｐ明朝"/>
        <family val="1"/>
        <charset val="128"/>
      </rPr>
      <t>技術確立に向けた実現可能性の見通し</t>
    </r>
    <r>
      <rPr>
        <sz val="9"/>
        <color theme="1"/>
        <rFont val="ＭＳ Ｐ明朝"/>
        <family val="1"/>
        <charset val="128"/>
      </rPr>
      <t>はあるか</t>
    </r>
    <rPh sb="1" eb="3">
      <t>ジョウケン</t>
    </rPh>
    <rPh sb="6" eb="8">
      <t>ソウイ</t>
    </rPh>
    <rPh sb="8" eb="10">
      <t>クフウ</t>
    </rPh>
    <rPh sb="11" eb="14">
      <t>ドクジセイ</t>
    </rPh>
    <rPh sb="15" eb="18">
      <t>カクシンセイ</t>
    </rPh>
    <rPh sb="25" eb="26">
      <t>ジ</t>
    </rPh>
    <rPh sb="26" eb="28">
      <t>イナイ</t>
    </rPh>
    <rPh sb="29" eb="31">
      <t>モクト</t>
    </rPh>
    <rPh sb="52" eb="54">
      <t>タシャ</t>
    </rPh>
    <rPh sb="55" eb="57">
      <t>カコ</t>
    </rPh>
    <rPh sb="58" eb="60">
      <t>ドウヨウ</t>
    </rPh>
    <rPh sb="61" eb="63">
      <t>トリク</t>
    </rPh>
    <rPh sb="65" eb="67">
      <t>ヒカク</t>
    </rPh>
    <rPh sb="69" eb="70">
      <t>ナニ</t>
    </rPh>
    <rPh sb="71" eb="72">
      <t>チガ</t>
    </rPh>
    <rPh sb="76" eb="78">
      <t>ソウイ</t>
    </rPh>
    <rPh sb="78" eb="80">
      <t>クフウ</t>
    </rPh>
    <rPh sb="82" eb="83">
      <t>テン</t>
    </rPh>
    <rPh sb="84" eb="85">
      <t>ナニ</t>
    </rPh>
    <rPh sb="88" eb="89">
      <t>ナニ</t>
    </rPh>
    <rPh sb="90" eb="91">
      <t>アラ</t>
    </rPh>
    <rPh sb="93" eb="95">
      <t>ジツゲン</t>
    </rPh>
    <rPh sb="127" eb="129">
      <t>ハッテン</t>
    </rPh>
    <rPh sb="129" eb="130">
      <t>テキ</t>
    </rPh>
    <rPh sb="130" eb="132">
      <t>コウカ</t>
    </rPh>
    <rPh sb="133" eb="134">
      <t>ナニ</t>
    </rPh>
    <phoneticPr fontId="2"/>
  </si>
  <si>
    <t>2026/1月～12月</t>
    <rPh sb="6" eb="7">
      <t>ガツ</t>
    </rPh>
    <rPh sb="10" eb="11">
      <t>ガツ</t>
    </rPh>
    <phoneticPr fontId="2"/>
  </si>
  <si>
    <r>
      <t xml:space="preserve">助成申請事業・活動　予算
</t>
    </r>
    <r>
      <rPr>
        <b/>
        <sz val="10"/>
        <color rgb="FFFF0000"/>
        <rFont val="ＭＳ Ｐゴシック"/>
        <family val="3"/>
        <charset val="128"/>
      </rPr>
      <t>（法人（組織）全体の資金繰りではなく、申請事業に限定して記入）</t>
    </r>
    <rPh sb="0" eb="2">
      <t>ジョセイ</t>
    </rPh>
    <rPh sb="2" eb="4">
      <t>シンセイ</t>
    </rPh>
    <rPh sb="4" eb="6">
      <t>ジギョウ</t>
    </rPh>
    <rPh sb="7" eb="9">
      <t>カツドウ</t>
    </rPh>
    <rPh sb="10" eb="12">
      <t>ヨサン</t>
    </rPh>
    <rPh sb="14" eb="16">
      <t>ホウジン</t>
    </rPh>
    <rPh sb="17" eb="19">
      <t>ソシキ</t>
    </rPh>
    <rPh sb="20" eb="22">
      <t>ゼンタイ</t>
    </rPh>
    <rPh sb="23" eb="25">
      <t>シキン</t>
    </rPh>
    <rPh sb="25" eb="26">
      <t>グ</t>
    </rPh>
    <rPh sb="32" eb="34">
      <t>シンセイ</t>
    </rPh>
    <rPh sb="34" eb="36">
      <t>ジギョウ</t>
    </rPh>
    <rPh sb="37" eb="39">
      <t>ゲンテイ</t>
    </rPh>
    <rPh sb="41" eb="43">
      <t>キニュウ</t>
    </rPh>
    <phoneticPr fontId="2"/>
  </si>
  <si>
    <t>・任意様式（Powerpoint、Word、Excel、pdf）
・ファイルは一つにまとめ20ページ以内、フォント11pt以上</t>
    <rPh sb="1" eb="3">
      <t>ニンイ</t>
    </rPh>
    <rPh sb="3" eb="5">
      <t>ヨウシキ</t>
    </rPh>
    <rPh sb="39" eb="40">
      <t>ヒト</t>
    </rPh>
    <rPh sb="50" eb="52">
      <t>イナイ</t>
    </rPh>
    <rPh sb="61" eb="63">
      <t>イジョウ</t>
    </rPh>
    <phoneticPr fontId="2"/>
  </si>
  <si>
    <t>・任意様式（Powerpoint、Word、Excel、pdf）</t>
    <phoneticPr fontId="2"/>
  </si>
  <si>
    <t>・任意様式（Powerpoint、Word、pdf）</t>
    <phoneticPr fontId="2"/>
  </si>
  <si>
    <t>申請書類一式を助成申請受付システムに添付のうえ、ご提出願います。</t>
    <rPh sb="0" eb="2">
      <t>シンセイ</t>
    </rPh>
    <rPh sb="2" eb="4">
      <t>ショルイ</t>
    </rPh>
    <rPh sb="4" eb="6">
      <t>イッシキ</t>
    </rPh>
    <rPh sb="7" eb="13">
      <t>ジョセイシンセイウケツケ</t>
    </rPh>
    <rPh sb="18" eb="20">
      <t>テンプ</t>
    </rPh>
    <rPh sb="25" eb="27">
      <t>テイシュツ</t>
    </rPh>
    <rPh sb="27" eb="28">
      <t>ネガ</t>
    </rPh>
    <phoneticPr fontId="2"/>
  </si>
  <si>
    <t>(2)</t>
    <phoneticPr fontId="2"/>
  </si>
  <si>
    <t>(3)</t>
    <phoneticPr fontId="2"/>
  </si>
  <si>
    <t>(6)</t>
  </si>
  <si>
    <t>(7)</t>
  </si>
  <si>
    <t>(10)</t>
  </si>
  <si>
    <t>(11)</t>
  </si>
  <si>
    <t>(25)</t>
  </si>
  <si>
    <t>(26)</t>
  </si>
  <si>
    <t>(27)</t>
  </si>
  <si>
    <r>
      <rPr>
        <sz val="11"/>
        <color indexed="8"/>
        <rFont val="ＭＳ Ｐゴシック"/>
        <family val="3"/>
        <charset val="128"/>
      </rPr>
      <t>長期的な目標～助成終了後も含め、事業の目標が達成されたその先の長期的ビジョン・展望等をご記入下さい。</t>
    </r>
    <r>
      <rPr>
        <sz val="11"/>
        <color indexed="8"/>
        <rFont val="ＭＳ Ｐ明朝"/>
        <family val="1"/>
        <charset val="128"/>
      </rPr>
      <t>　</t>
    </r>
    <r>
      <rPr>
        <sz val="9"/>
        <color indexed="8"/>
        <rFont val="ＭＳ Ｐ明朝"/>
        <family val="1"/>
        <charset val="128"/>
      </rPr>
      <t>[200字以内を目途]</t>
    </r>
    <phoneticPr fontId="2"/>
  </si>
  <si>
    <t>　別紙３  組織として意思決定する
　　　　   役員の名簿</t>
    <rPh sb="1" eb="3">
      <t>ベッシ</t>
    </rPh>
    <rPh sb="6" eb="8">
      <t>ソシキ</t>
    </rPh>
    <rPh sb="11" eb="13">
      <t>イシ</t>
    </rPh>
    <rPh sb="13" eb="15">
      <t>ケッテイ</t>
    </rPh>
    <rPh sb="25" eb="27">
      <t>ヤクイン</t>
    </rPh>
    <rPh sb="28" eb="30">
      <t>メイボ</t>
    </rPh>
    <phoneticPr fontId="2"/>
  </si>
  <si>
    <t>　プロジェクト助成事業」助成申請を行います。</t>
    <rPh sb="7" eb="9">
      <t>ジョセイ</t>
    </rPh>
    <phoneticPr fontId="2"/>
  </si>
  <si>
    <t>③事業計画書および参考資料</t>
    <rPh sb="1" eb="3">
      <t>ジギョウ</t>
    </rPh>
    <rPh sb="3" eb="6">
      <t>ケイカクショ</t>
    </rPh>
    <rPh sb="9" eb="11">
      <t>サンコウ</t>
    </rPh>
    <rPh sb="11" eb="13">
      <t>シリョウ</t>
    </rPh>
    <phoneticPr fontId="2"/>
  </si>
  <si>
    <t>④直接的事業経費の計算根拠となる資料</t>
    <rPh sb="1" eb="4">
      <t>チョクセツテキ</t>
    </rPh>
    <rPh sb="4" eb="6">
      <t>ジギョウ</t>
    </rPh>
    <rPh sb="6" eb="8">
      <t>ケイヒ</t>
    </rPh>
    <rPh sb="9" eb="11">
      <t>ケイサン</t>
    </rPh>
    <rPh sb="11" eb="13">
      <t>コンキョ</t>
    </rPh>
    <rPh sb="16" eb="18">
      <t>シリョウ</t>
    </rPh>
    <phoneticPr fontId="2"/>
  </si>
  <si>
    <t>⑤履歴事項全部証明書（登記簿謄本）（写）</t>
    <rPh sb="1" eb="3">
      <t>リレキ</t>
    </rPh>
    <rPh sb="3" eb="5">
      <t>ジコウ</t>
    </rPh>
    <rPh sb="5" eb="7">
      <t>ゼンブ</t>
    </rPh>
    <rPh sb="7" eb="10">
      <t>ショウメイショ</t>
    </rPh>
    <rPh sb="11" eb="14">
      <t>トウキボ</t>
    </rPh>
    <rPh sb="14" eb="16">
      <t>トウホン</t>
    </rPh>
    <rPh sb="18" eb="19">
      <t>ウツ</t>
    </rPh>
    <phoneticPr fontId="2"/>
  </si>
  <si>
    <t>⑤共同販売経理を行っている組織（代表者）名義の預金通帳の写し</t>
    <rPh sb="1" eb="3">
      <t>キョウドウ</t>
    </rPh>
    <rPh sb="3" eb="5">
      <t>ハンバイ</t>
    </rPh>
    <rPh sb="5" eb="7">
      <t>ケイリ</t>
    </rPh>
    <rPh sb="8" eb="9">
      <t>オコナ</t>
    </rPh>
    <rPh sb="13" eb="15">
      <t>ソシキ</t>
    </rPh>
    <rPh sb="16" eb="19">
      <t>ダイヒョウシャ</t>
    </rPh>
    <rPh sb="20" eb="22">
      <t>メイギ</t>
    </rPh>
    <rPh sb="23" eb="25">
      <t>ヨキン</t>
    </rPh>
    <rPh sb="25" eb="27">
      <t>ツウチョウ</t>
    </rPh>
    <rPh sb="28" eb="29">
      <t>ウツ</t>
    </rPh>
    <phoneticPr fontId="2"/>
  </si>
  <si>
    <t>⑥定款(写)　　</t>
    <rPh sb="1" eb="3">
      <t>テイカン</t>
    </rPh>
    <rPh sb="4" eb="5">
      <t>ウツ</t>
    </rPh>
    <phoneticPr fontId="2"/>
  </si>
  <si>
    <t>・事業計画書は提出必須
・参考資料として、任意で当該事業の収支計画や事業の活動状況の分かる写真・パンフレット・関連する新聞記事等を添付可能</t>
    <rPh sb="1" eb="6">
      <t>ジギョウケイカクショ</t>
    </rPh>
    <phoneticPr fontId="2"/>
  </si>
  <si>
    <t>⑦過去３期分の財務諸表　　</t>
    <rPh sb="1" eb="3">
      <t>カコ</t>
    </rPh>
    <rPh sb="4" eb="5">
      <t>キ</t>
    </rPh>
    <rPh sb="5" eb="6">
      <t>ブン</t>
    </rPh>
    <rPh sb="7" eb="9">
      <t>ザイム</t>
    </rPh>
    <rPh sb="9" eb="11">
      <t>ショヒョウ</t>
    </rPh>
    <phoneticPr fontId="2"/>
  </si>
  <si>
    <t>⑧補助金に関する書類（写）</t>
    <rPh sb="1" eb="4">
      <t>ホジョキン</t>
    </rPh>
    <rPh sb="5" eb="6">
      <t>カン</t>
    </rPh>
    <rPh sb="8" eb="10">
      <t>ショルイ</t>
    </rPh>
    <rPh sb="11" eb="12">
      <t>ウツ</t>
    </rPh>
    <phoneticPr fontId="2"/>
  </si>
  <si>
    <t>（※）直接的事業経費の明細を記載する際には、内容を具体的に記載してください（～等のような明確ではない記載は×）</t>
    <rPh sb="3" eb="10">
      <t>チョクセツテキジギョウケイヒ</t>
    </rPh>
    <rPh sb="11" eb="13">
      <t>メイサイ</t>
    </rPh>
    <rPh sb="14" eb="16">
      <t>キサイ</t>
    </rPh>
    <rPh sb="18" eb="19">
      <t>サイ</t>
    </rPh>
    <rPh sb="22" eb="24">
      <t>ナイヨウ</t>
    </rPh>
    <rPh sb="25" eb="28">
      <t>グタイテキ</t>
    </rPh>
    <rPh sb="29" eb="31">
      <t>キサイ</t>
    </rPh>
    <rPh sb="39" eb="40">
      <t>ナド</t>
    </rPh>
    <rPh sb="44" eb="46">
      <t>メイカク</t>
    </rPh>
    <rPh sb="50" eb="52">
      <t>キサイ</t>
    </rPh>
    <phoneticPr fontId="2"/>
  </si>
  <si>
    <t>2027/1月～12月</t>
    <rPh sb="6" eb="7">
      <t>ガツ</t>
    </rPh>
    <rPh sb="10" eb="11">
      <t>ガツ</t>
    </rPh>
    <phoneticPr fontId="2"/>
  </si>
  <si>
    <t>当基金10周年記念ページは</t>
    <rPh sb="0" eb="3">
      <t>トウキキン</t>
    </rPh>
    <rPh sb="5" eb="7">
      <t>シュウネン</t>
    </rPh>
    <rPh sb="7" eb="9">
      <t>キネン</t>
    </rPh>
    <phoneticPr fontId="52"/>
  </si>
  <si>
    <t xml:space="preserve"> ※10周年記念ページをご覧になられた方のみお答えください</t>
    <rPh sb="4" eb="6">
      <t>シュウネン</t>
    </rPh>
    <rPh sb="6" eb="8">
      <t>キネン</t>
    </rPh>
    <rPh sb="13" eb="14">
      <t>ラン</t>
    </rPh>
    <rPh sb="19" eb="20">
      <t>カタ</t>
    </rPh>
    <rPh sb="23" eb="24">
      <t>コタ</t>
    </rPh>
    <phoneticPr fontId="52"/>
  </si>
  <si>
    <t>②本事業の全体像、
本事業の関係者・組織図（活動体制）</t>
    <rPh sb="1" eb="2">
      <t>ホン</t>
    </rPh>
    <rPh sb="2" eb="4">
      <t>ジギョウ</t>
    </rPh>
    <rPh sb="5" eb="8">
      <t>ゼンタイゾウ</t>
    </rPh>
    <rPh sb="10" eb="13">
      <t>ホンジギョウ</t>
    </rPh>
    <rPh sb="14" eb="17">
      <t>カンケイシャ</t>
    </rPh>
    <rPh sb="18" eb="21">
      <t>ソシキズ</t>
    </rPh>
    <rPh sb="22" eb="26">
      <t>カツドウタイセイ</t>
    </rPh>
    <phoneticPr fontId="2"/>
  </si>
  <si>
    <r>
      <t>上記の事業をどのような背景・着想から、いつから始めて、どのような変遷を経て、現在に至っているのか、時系列を示しながら、簡潔にご記入ください。</t>
    </r>
    <r>
      <rPr>
        <sz val="9"/>
        <color theme="1"/>
        <rFont val="ＭＳ Ｐ明朝"/>
        <family val="1"/>
        <charset val="128"/>
      </rPr>
      <t>［200字以内を目途］</t>
    </r>
    <rPh sb="0" eb="2">
      <t>ジョウキ</t>
    </rPh>
    <rPh sb="3" eb="5">
      <t>ジギョウ</t>
    </rPh>
    <rPh sb="11" eb="13">
      <t>ハイケイ</t>
    </rPh>
    <rPh sb="14" eb="16">
      <t>チャクソウ</t>
    </rPh>
    <rPh sb="23" eb="24">
      <t>ハジ</t>
    </rPh>
    <rPh sb="32" eb="34">
      <t>ヘンセン</t>
    </rPh>
    <rPh sb="35" eb="36">
      <t>ヘ</t>
    </rPh>
    <rPh sb="38" eb="40">
      <t>ゲンザイ</t>
    </rPh>
    <rPh sb="41" eb="42">
      <t>イタ</t>
    </rPh>
    <rPh sb="49" eb="52">
      <t>ジケイレツ</t>
    </rPh>
    <rPh sb="53" eb="54">
      <t>シメ</t>
    </rPh>
    <rPh sb="59" eb="61">
      <t>カンケツ</t>
    </rPh>
    <rPh sb="63" eb="65">
      <t>キニュウ</t>
    </rPh>
    <rPh sb="74" eb="77">
      <t>ジイナイ</t>
    </rPh>
    <rPh sb="78" eb="80">
      <t>メド</t>
    </rPh>
    <phoneticPr fontId="2"/>
  </si>
  <si>
    <t>所在地（本社）</t>
    <rPh sb="0" eb="3">
      <t>ショザイチ</t>
    </rPh>
    <rPh sb="4" eb="6">
      <t>ホンシャ</t>
    </rPh>
    <phoneticPr fontId="2"/>
  </si>
  <si>
    <t>（〒）</t>
    <phoneticPr fontId="2"/>
  </si>
  <si>
    <t>（住所）</t>
    <rPh sb="1" eb="3">
      <t>ジュウショ</t>
    </rPh>
    <phoneticPr fontId="2"/>
  </si>
  <si>
    <t>(19)</t>
  </si>
  <si>
    <t>(28)</t>
  </si>
  <si>
    <t>2025年度　農林水産業みらいプロジェクト　助成申請書</t>
    <rPh sb="4" eb="5">
      <t>ネン</t>
    </rPh>
    <rPh sb="5" eb="6">
      <t>ド</t>
    </rPh>
    <rPh sb="7" eb="9">
      <t>ノウリン</t>
    </rPh>
    <rPh sb="9" eb="12">
      <t>スイサンギョウ</t>
    </rPh>
    <rPh sb="22" eb="24">
      <t>ジョセイ</t>
    </rPh>
    <rPh sb="24" eb="26">
      <t>シンセイ</t>
    </rPh>
    <rPh sb="26" eb="27">
      <t>ショ</t>
    </rPh>
    <phoneticPr fontId="2"/>
  </si>
  <si>
    <t>　以下のとおり、「2025年度 農林水産業みらい</t>
    <rPh sb="1" eb="3">
      <t>イカ</t>
    </rPh>
    <rPh sb="13" eb="14">
      <t>ネン</t>
    </rPh>
    <rPh sb="14" eb="15">
      <t>ド</t>
    </rPh>
    <rPh sb="16" eb="18">
      <t>ノウリン</t>
    </rPh>
    <rPh sb="18" eb="21">
      <t>スイサンギョウ</t>
    </rPh>
    <phoneticPr fontId="2"/>
  </si>
  <si>
    <t>締切り＝2025年6月30日（月）17時。郵送や電子メールによる提出、直接持参は受け付けられません。</t>
    <rPh sb="0" eb="1">
      <t>シ</t>
    </rPh>
    <rPh sb="1" eb="2">
      <t>キ</t>
    </rPh>
    <rPh sb="8" eb="9">
      <t>ネン</t>
    </rPh>
    <rPh sb="10" eb="11">
      <t>ガツ</t>
    </rPh>
    <rPh sb="13" eb="14">
      <t>ニチ</t>
    </rPh>
    <rPh sb="15" eb="16">
      <t>ツキ</t>
    </rPh>
    <rPh sb="19" eb="20">
      <t>ジ</t>
    </rPh>
    <rPh sb="21" eb="23">
      <t>ユウソウ</t>
    </rPh>
    <rPh sb="24" eb="26">
      <t>デンシ</t>
    </rPh>
    <rPh sb="32" eb="34">
      <t>テイシュツ</t>
    </rPh>
    <rPh sb="35" eb="37">
      <t>チョクセツ</t>
    </rPh>
    <rPh sb="37" eb="39">
      <t>ジサン</t>
    </rPh>
    <rPh sb="40" eb="41">
      <t>ウ</t>
    </rPh>
    <rPh sb="42" eb="43">
      <t>ツ</t>
    </rPh>
    <phoneticPr fontId="2"/>
  </si>
  <si>
    <t>2025年度　農林水産業みらいプロジェクト　助成申請事業の資金計画（明細）</t>
    <rPh sb="4" eb="5">
      <t>ネン</t>
    </rPh>
    <rPh sb="5" eb="6">
      <t>ド</t>
    </rPh>
    <rPh sb="7" eb="9">
      <t>ノウリン</t>
    </rPh>
    <rPh sb="9" eb="12">
      <t>スイサンギョウ</t>
    </rPh>
    <rPh sb="22" eb="24">
      <t>ジョセイ</t>
    </rPh>
    <rPh sb="24" eb="26">
      <t>シンセイ</t>
    </rPh>
    <rPh sb="26" eb="28">
      <t>ジギョウ</t>
    </rPh>
    <rPh sb="29" eb="31">
      <t>シキン</t>
    </rPh>
    <rPh sb="31" eb="33">
      <t>ケイカク</t>
    </rPh>
    <rPh sb="34" eb="36">
      <t>メイサイ</t>
    </rPh>
    <phoneticPr fontId="2"/>
  </si>
  <si>
    <t>2028/1月～12月</t>
    <rPh sb="6" eb="7">
      <t>ガツ</t>
    </rPh>
    <rPh sb="10" eb="11">
      <t>ガツ</t>
    </rPh>
    <phoneticPr fontId="2"/>
  </si>
  <si>
    <t>免許・許認可名</t>
    <rPh sb="0" eb="2">
      <t>メンキョ</t>
    </rPh>
    <rPh sb="3" eb="6">
      <t>キョニンカ</t>
    </rPh>
    <rPh sb="6" eb="7">
      <t>メイ</t>
    </rPh>
    <phoneticPr fontId="2"/>
  </si>
  <si>
    <t>助成申請事業の名称が記載されている</t>
    <phoneticPr fontId="2"/>
  </si>
  <si>
    <t>チェックリスト(提出書類）</t>
    <rPh sb="8" eb="10">
      <t>テイシュツ</t>
    </rPh>
    <rPh sb="10" eb="12">
      <t>ショルイ</t>
    </rPh>
    <phoneticPr fontId="2"/>
  </si>
  <si>
    <t>チェックリスト(入力項目）</t>
    <rPh sb="8" eb="12">
      <t>ニュウリョクコウモク</t>
    </rPh>
    <phoneticPr fontId="2"/>
  </si>
  <si>
    <t>自動判定</t>
    <rPh sb="0" eb="2">
      <t>ジドウ</t>
    </rPh>
    <rPh sb="2" eb="4">
      <t>ハンテイ</t>
    </rPh>
    <phoneticPr fontId="2"/>
  </si>
  <si>
    <t>　</t>
  </si>
  <si>
    <t>助成申請金額と資金計画（明細）の
本助成申請額の合計が合致している</t>
    <rPh sb="17" eb="23">
      <t>ホンジョセイシンセイガク</t>
    </rPh>
    <rPh sb="24" eb="26">
      <t>ゴウケイ</t>
    </rPh>
    <phoneticPr fontId="2"/>
  </si>
  <si>
    <t>取得予定（年月）</t>
    <rPh sb="0" eb="2">
      <t>シュトク</t>
    </rPh>
    <rPh sb="2" eb="4">
      <t>ヨテイ</t>
    </rPh>
    <phoneticPr fontId="2"/>
  </si>
  <si>
    <t>ファイル名を要項P7～8のとおり整備し、書類を準備した。</t>
    <phoneticPr fontId="2"/>
  </si>
  <si>
    <t>(33)事業遂行上新たに必要となる免許・許認可について現状を正確に入力した。</t>
    <phoneticPr fontId="2"/>
  </si>
  <si>
    <r>
      <rPr>
        <u/>
        <sz val="11"/>
        <color indexed="8"/>
        <rFont val="ＭＳ Ｐゴシック"/>
        <family val="3"/>
        <charset val="128"/>
      </rPr>
      <t xml:space="preserve">助成を申請する対象事業の概要　
</t>
    </r>
    <r>
      <rPr>
        <sz val="11"/>
        <rFont val="ＭＳ Ｐ明朝"/>
        <family val="1"/>
        <charset val="128"/>
      </rPr>
      <t>法人全体の事業ではなく、今回応募する事業・活動（プロジェクト）のアウトライン（どのような農林水産業の現場に目を向けた結果、どういう課題に対して、誰が、何を、どうするのか）をご記入ください。</t>
    </r>
    <r>
      <rPr>
        <sz val="9"/>
        <rFont val="ＭＳ Ｐ明朝"/>
        <family val="1"/>
        <charset val="128"/>
      </rPr>
      <t>[300字以内を目途]</t>
    </r>
    <rPh sb="0" eb="2">
      <t>ジョセイ</t>
    </rPh>
    <rPh sb="3" eb="5">
      <t>シンセイ</t>
    </rPh>
    <rPh sb="7" eb="9">
      <t>タイショウ</t>
    </rPh>
    <rPh sb="9" eb="11">
      <t>ジギョウ</t>
    </rPh>
    <rPh sb="12" eb="14">
      <t>ガイヨウ</t>
    </rPh>
    <rPh sb="16" eb="18">
      <t>ホウジン</t>
    </rPh>
    <rPh sb="18" eb="20">
      <t>ゼンタイ</t>
    </rPh>
    <rPh sb="21" eb="23">
      <t>ジギョウ</t>
    </rPh>
    <rPh sb="28" eb="30">
      <t>コンカイ</t>
    </rPh>
    <rPh sb="30" eb="32">
      <t>オウボ</t>
    </rPh>
    <rPh sb="34" eb="36">
      <t>ジギョウ</t>
    </rPh>
    <rPh sb="37" eb="39">
      <t>カツドウ</t>
    </rPh>
    <rPh sb="60" eb="65">
      <t>ノウリンスイサンギョウ</t>
    </rPh>
    <rPh sb="66" eb="68">
      <t>ゲンバ</t>
    </rPh>
    <rPh sb="69" eb="70">
      <t>メ</t>
    </rPh>
    <rPh sb="71" eb="72">
      <t>ム</t>
    </rPh>
    <rPh sb="74" eb="76">
      <t>ケッカ</t>
    </rPh>
    <rPh sb="81" eb="83">
      <t>カダイ</t>
    </rPh>
    <rPh sb="84" eb="85">
      <t>タイ</t>
    </rPh>
    <rPh sb="88" eb="89">
      <t>ダレ</t>
    </rPh>
    <rPh sb="91" eb="92">
      <t>ナニ</t>
    </rPh>
    <rPh sb="103" eb="105">
      <t>キニュウ</t>
    </rPh>
    <rPh sb="114" eb="115">
      <t>ジ</t>
    </rPh>
    <rPh sb="115" eb="117">
      <t>イナイ</t>
    </rPh>
    <rPh sb="118" eb="120">
      <t>モクト</t>
    </rPh>
    <phoneticPr fontId="2"/>
  </si>
  <si>
    <t>事業遂行上新たに必要となる免許・許認可について</t>
    <rPh sb="0" eb="2">
      <t>ジギョウ</t>
    </rPh>
    <rPh sb="2" eb="5">
      <t>スイコウジョウ</t>
    </rPh>
    <rPh sb="8" eb="10">
      <t>ヒツヨウ</t>
    </rPh>
    <rPh sb="13" eb="15">
      <t>メンキョ</t>
    </rPh>
    <rPh sb="16" eb="19">
      <t>キョニンカ</t>
    </rPh>
    <phoneticPr fontId="2"/>
  </si>
  <si>
    <t>取得状況</t>
    <rPh sb="0" eb="2">
      <t>シュトク</t>
    </rPh>
    <rPh sb="2" eb="4">
      <t>ジョウキョウ</t>
    </rPh>
    <phoneticPr fontId="2"/>
  </si>
  <si>
    <t>　</t>
    <phoneticPr fontId="2"/>
  </si>
  <si>
    <r>
      <rPr>
        <b/>
        <sz val="9"/>
        <rFont val="ＭＳ Ｐ明朝"/>
        <family val="1"/>
        <charset val="128"/>
      </rPr>
      <t>≪条件①≫[課題の明確さ]</t>
    </r>
    <r>
      <rPr>
        <sz val="9"/>
        <rFont val="ＭＳ Ｐ明朝"/>
        <family val="1"/>
        <charset val="128"/>
      </rPr>
      <t>　[500字以内を目途]
・この事業を通じて、</t>
    </r>
    <r>
      <rPr>
        <b/>
        <u/>
        <sz val="9"/>
        <rFont val="ＭＳ Ｐゴシック"/>
        <family val="3"/>
        <charset val="128"/>
      </rPr>
      <t xml:space="preserve">達成したい目標・ビジョンは何か
</t>
    </r>
    <r>
      <rPr>
        <sz val="9"/>
        <rFont val="ＭＳ Ｐゴシック"/>
        <family val="3"/>
        <charset val="128"/>
      </rPr>
      <t>・その目標に対して、</t>
    </r>
    <r>
      <rPr>
        <b/>
        <u/>
        <sz val="9"/>
        <rFont val="ＭＳ Ｐゴシック"/>
        <family val="3"/>
        <charset val="128"/>
      </rPr>
      <t>現在どこまで進捗しているのか
(「事業が軌道に乗るあと一歩の状況かどうか」申請者自身がどう認識しているかをありのままを明確に記載してください。）</t>
    </r>
    <r>
      <rPr>
        <sz val="9"/>
        <rFont val="ＭＳ Ｐ明朝"/>
        <family val="1"/>
        <charset val="128"/>
      </rPr>
      <t xml:space="preserve">
・これまでの取組みで明らかになった、</t>
    </r>
    <r>
      <rPr>
        <sz val="9"/>
        <rFont val="ＭＳ Ｐゴシック"/>
        <family val="3"/>
        <charset val="128"/>
      </rPr>
      <t>“事業を軌道に乗せるうえで</t>
    </r>
    <r>
      <rPr>
        <b/>
        <u/>
        <sz val="9"/>
        <rFont val="ＭＳ Ｐゴシック"/>
        <family val="3"/>
        <charset val="128"/>
      </rPr>
      <t>克服すべき課題、ボトルネック（人材、専門知識、設備等）”は何か、なぜ助成が必要なのか</t>
    </r>
    <r>
      <rPr>
        <sz val="9"/>
        <rFont val="ＭＳ Ｐ明朝"/>
        <family val="1"/>
        <charset val="128"/>
      </rPr>
      <t xml:space="preserve">
・ボトルネックが解消された場合、</t>
    </r>
    <r>
      <rPr>
        <b/>
        <u/>
        <sz val="9"/>
        <rFont val="ＭＳ Ｐ明朝"/>
        <family val="1"/>
        <charset val="128"/>
      </rPr>
      <t>ビジョン実現に向けて道筋が見えてくるか、</t>
    </r>
    <r>
      <rPr>
        <sz val="9"/>
        <rFont val="ＭＳ Ｐ明朝"/>
        <family val="1"/>
        <charset val="128"/>
      </rPr>
      <t>それは</t>
    </r>
    <r>
      <rPr>
        <b/>
        <u/>
        <sz val="9"/>
        <rFont val="ＭＳ Ｐ明朝"/>
        <family val="1"/>
        <charset val="128"/>
      </rPr>
      <t>どのような道筋か</t>
    </r>
    <rPh sb="1" eb="3">
      <t>ジョウケン</t>
    </rPh>
    <rPh sb="6" eb="8">
      <t>カダイ</t>
    </rPh>
    <rPh sb="9" eb="11">
      <t>メイカク</t>
    </rPh>
    <rPh sb="18" eb="19">
      <t>ジ</t>
    </rPh>
    <rPh sb="19" eb="21">
      <t>イナイ</t>
    </rPh>
    <rPh sb="22" eb="24">
      <t>モクト</t>
    </rPh>
    <rPh sb="30" eb="32">
      <t>ジギョウ</t>
    </rPh>
    <rPh sb="33" eb="34">
      <t>ツウ</t>
    </rPh>
    <rPh sb="37" eb="39">
      <t>タッセイ</t>
    </rPh>
    <rPh sb="42" eb="44">
      <t>モクヒョウ</t>
    </rPh>
    <rPh sb="50" eb="51">
      <t>ナン</t>
    </rPh>
    <rPh sb="57" eb="59">
      <t>モクヒョウ</t>
    </rPh>
    <rPh sb="60" eb="61">
      <t>タイ</t>
    </rPh>
    <rPh sb="64" eb="66">
      <t>ゲンザイ</t>
    </rPh>
    <rPh sb="70" eb="72">
      <t>シンチョク</t>
    </rPh>
    <rPh sb="144" eb="146">
      <t>トリク</t>
    </rPh>
    <rPh sb="148" eb="149">
      <t>アキ</t>
    </rPh>
    <rPh sb="157" eb="159">
      <t>ジギョウ</t>
    </rPh>
    <rPh sb="160" eb="162">
      <t>キドウ</t>
    </rPh>
    <rPh sb="163" eb="164">
      <t>ノ</t>
    </rPh>
    <rPh sb="169" eb="171">
      <t>コクフク</t>
    </rPh>
    <rPh sb="174" eb="176">
      <t>カダイ</t>
    </rPh>
    <rPh sb="184" eb="186">
      <t>ジンザイ</t>
    </rPh>
    <rPh sb="187" eb="189">
      <t>センモン</t>
    </rPh>
    <rPh sb="189" eb="191">
      <t>チシキ</t>
    </rPh>
    <rPh sb="192" eb="194">
      <t>セツビ</t>
    </rPh>
    <rPh sb="194" eb="195">
      <t>トウ</t>
    </rPh>
    <rPh sb="198" eb="199">
      <t>ナニ</t>
    </rPh>
    <rPh sb="203" eb="205">
      <t>ジョセイ</t>
    </rPh>
    <rPh sb="206" eb="208">
      <t>ヒツヨウ</t>
    </rPh>
    <rPh sb="257" eb="259">
      <t>ミチスジ</t>
    </rPh>
    <phoneticPr fontId="2"/>
  </si>
  <si>
    <r>
      <rPr>
        <b/>
        <sz val="9"/>
        <rFont val="ＭＳ Ｐ明朝"/>
        <family val="1"/>
        <charset val="128"/>
      </rPr>
      <t>≪条件②≫[内発性・チャレンジ性]</t>
    </r>
    <r>
      <rPr>
        <sz val="9"/>
        <rFont val="ＭＳ Ｐ明朝"/>
        <family val="1"/>
        <charset val="128"/>
      </rPr>
      <t>　
[200字以内を目途]</t>
    </r>
    <r>
      <rPr>
        <b/>
        <u/>
        <sz val="9"/>
        <rFont val="ＭＳ Ｐ明朝"/>
        <family val="1"/>
        <charset val="128"/>
      </rPr>
      <t xml:space="preserve">
</t>
    </r>
    <r>
      <rPr>
        <sz val="9"/>
        <rFont val="ＭＳ Ｐ明朝"/>
        <family val="1"/>
        <charset val="128"/>
      </rPr>
      <t xml:space="preserve">
・事業者が</t>
    </r>
    <r>
      <rPr>
        <b/>
        <u/>
        <sz val="9"/>
        <rFont val="ＭＳ Ｐ明朝"/>
        <family val="1"/>
        <charset val="128"/>
      </rPr>
      <t>内発的（自らの意志で自律的に）で前例にとらわれないチャレンジ性ある取組み</t>
    </r>
    <r>
      <rPr>
        <sz val="9"/>
        <rFont val="ＭＳ Ｐ明朝"/>
        <family val="1"/>
        <charset val="128"/>
      </rPr>
      <t xml:space="preserve">となっているか
</t>
    </r>
    <rPh sb="1" eb="3">
      <t>ジョウケン</t>
    </rPh>
    <rPh sb="6" eb="9">
      <t>ナイハツセイ</t>
    </rPh>
    <rPh sb="15" eb="16">
      <t>セイ</t>
    </rPh>
    <rPh sb="23" eb="24">
      <t>ジ</t>
    </rPh>
    <rPh sb="24" eb="26">
      <t>イナイ</t>
    </rPh>
    <rPh sb="27" eb="29">
      <t>モクト</t>
    </rPh>
    <rPh sb="33" eb="35">
      <t>ジギョウ</t>
    </rPh>
    <rPh sb="35" eb="36">
      <t>シャ</t>
    </rPh>
    <rPh sb="37" eb="40">
      <t>ナイハツテキ</t>
    </rPh>
    <rPh sb="53" eb="55">
      <t>ゼンレイ</t>
    </rPh>
    <rPh sb="67" eb="68">
      <t>セイ</t>
    </rPh>
    <rPh sb="70" eb="72">
      <t>トリク</t>
    </rPh>
    <phoneticPr fontId="2"/>
  </si>
  <si>
    <r>
      <rPr>
        <b/>
        <sz val="9"/>
        <color theme="1"/>
        <rFont val="ＭＳ Ｐ明朝"/>
        <family val="1"/>
        <charset val="128"/>
      </rPr>
      <t xml:space="preserve">≪条件④≫[事業性・継続性]
</t>
    </r>
    <r>
      <rPr>
        <sz val="9"/>
        <color theme="1"/>
        <rFont val="ＭＳ Ｐ明朝"/>
        <family val="1"/>
        <charset val="128"/>
      </rPr>
      <t>　[200字以内を目途]
・</t>
    </r>
    <r>
      <rPr>
        <b/>
        <u/>
        <sz val="9"/>
        <color theme="1"/>
        <rFont val="ＭＳ Ｐゴシック"/>
        <family val="3"/>
        <charset val="128"/>
      </rPr>
      <t>事業計画の合理性と実現可能性</t>
    </r>
    <r>
      <rPr>
        <sz val="9"/>
        <color theme="1"/>
        <rFont val="ＭＳ Ｐ明朝"/>
        <family val="1"/>
        <charset val="128"/>
      </rPr>
      <t>はどうか
・</t>
    </r>
    <r>
      <rPr>
        <sz val="9"/>
        <color theme="1"/>
        <rFont val="ＭＳ Ｐゴシック"/>
        <family val="3"/>
        <charset val="128"/>
      </rPr>
      <t>事業を</t>
    </r>
    <r>
      <rPr>
        <sz val="9"/>
        <color theme="1"/>
        <rFont val="ＭＳ Ｐ明朝"/>
        <family val="1"/>
        <charset val="128"/>
      </rPr>
      <t>的確に</t>
    </r>
    <r>
      <rPr>
        <b/>
        <u/>
        <sz val="9"/>
        <color theme="1"/>
        <rFont val="ＭＳ Ｐゴシック"/>
        <family val="3"/>
        <charset val="128"/>
      </rPr>
      <t>実施・検証するための経験・能力</t>
    </r>
    <r>
      <rPr>
        <u/>
        <sz val="9"/>
        <color theme="1"/>
        <rFont val="ＭＳ Ｐ明朝"/>
        <family val="1"/>
        <charset val="128"/>
      </rPr>
      <t>、</t>
    </r>
    <r>
      <rPr>
        <b/>
        <u/>
        <sz val="9"/>
        <color theme="1"/>
        <rFont val="ＭＳ Ｐゴシック"/>
        <family val="3"/>
        <charset val="128"/>
      </rPr>
      <t>体制</t>
    </r>
    <r>
      <rPr>
        <sz val="9"/>
        <color theme="1"/>
        <rFont val="ＭＳ Ｐ明朝"/>
        <family val="1"/>
        <charset val="128"/>
      </rPr>
      <t>を有しているか</t>
    </r>
    <r>
      <rPr>
        <u/>
        <sz val="9"/>
        <color theme="1"/>
        <rFont val="ＭＳ Ｐ明朝"/>
        <family val="1"/>
        <charset val="128"/>
      </rPr>
      <t>（新しい技術を取り入れた事業である場合、</t>
    </r>
    <r>
      <rPr>
        <b/>
        <u/>
        <sz val="9"/>
        <color theme="1"/>
        <rFont val="ＭＳ Ｐ明朝"/>
        <family val="1"/>
        <charset val="128"/>
      </rPr>
      <t>技術確立に向けた実現可能性の見通し</t>
    </r>
    <r>
      <rPr>
        <u/>
        <sz val="9"/>
        <color theme="1"/>
        <rFont val="ＭＳ Ｐ明朝"/>
        <family val="1"/>
        <charset val="128"/>
      </rPr>
      <t>はあるか）</t>
    </r>
    <r>
      <rPr>
        <sz val="9"/>
        <color theme="1"/>
        <rFont val="ＭＳ Ｐ明朝"/>
        <family val="1"/>
        <charset val="128"/>
      </rPr>
      <t xml:space="preserve">
</t>
    </r>
    <r>
      <rPr>
        <b/>
        <u/>
        <sz val="9"/>
        <color theme="1"/>
        <rFont val="ＭＳ Ｐゴシック"/>
        <family val="3"/>
        <charset val="128"/>
      </rPr>
      <t>・事業継続に必要な採算性</t>
    </r>
    <r>
      <rPr>
        <sz val="9"/>
        <color theme="1"/>
        <rFont val="ＭＳ Ｐ明朝"/>
        <family val="1"/>
        <charset val="128"/>
      </rPr>
      <t>を確保できる計画となっているか、</t>
    </r>
    <r>
      <rPr>
        <b/>
        <u/>
        <sz val="9"/>
        <color theme="1"/>
        <rFont val="ＭＳ Ｐゴシック"/>
        <family val="3"/>
        <charset val="128"/>
      </rPr>
      <t>実績等を踏まえた収支計画</t>
    </r>
    <r>
      <rPr>
        <sz val="9"/>
        <color theme="1"/>
        <rFont val="ＭＳ Ｐ明朝"/>
        <family val="1"/>
        <charset val="128"/>
      </rPr>
      <t>となっているか
・</t>
    </r>
    <r>
      <rPr>
        <b/>
        <u/>
        <sz val="9"/>
        <color theme="1"/>
        <rFont val="ＭＳ Ｐゴシック"/>
        <family val="3"/>
        <charset val="128"/>
      </rPr>
      <t>助成期間終了後も事業を継続できる収支計画・体制</t>
    </r>
    <r>
      <rPr>
        <sz val="9"/>
        <color theme="1"/>
        <rFont val="ＭＳ Ｐ明朝"/>
        <family val="1"/>
        <charset val="128"/>
      </rPr>
      <t>となっているか</t>
    </r>
    <rPh sb="1" eb="3">
      <t>ジョウケン</t>
    </rPh>
    <rPh sb="6" eb="9">
      <t>ジギョウセイ</t>
    </rPh>
    <rPh sb="10" eb="13">
      <t>ケイゾクセイ</t>
    </rPh>
    <rPh sb="20" eb="21">
      <t>ジ</t>
    </rPh>
    <rPh sb="21" eb="23">
      <t>イナイ</t>
    </rPh>
    <rPh sb="24" eb="26">
      <t>モクト</t>
    </rPh>
    <rPh sb="30" eb="32">
      <t>ジギョウ</t>
    </rPh>
    <rPh sb="32" eb="34">
      <t>ケイカク</t>
    </rPh>
    <rPh sb="35" eb="38">
      <t>ゴウリセイ</t>
    </rPh>
    <rPh sb="39" eb="41">
      <t>ジツゲン</t>
    </rPh>
    <rPh sb="41" eb="44">
      <t>カノウセイ</t>
    </rPh>
    <rPh sb="50" eb="52">
      <t>ジギョウ</t>
    </rPh>
    <rPh sb="53" eb="55">
      <t>テキカク</t>
    </rPh>
    <rPh sb="56" eb="58">
      <t>ジッシ</t>
    </rPh>
    <rPh sb="59" eb="61">
      <t>ケンショウ</t>
    </rPh>
    <rPh sb="66" eb="68">
      <t>ケイケン</t>
    </rPh>
    <rPh sb="69" eb="71">
      <t>ノウリョク</t>
    </rPh>
    <rPh sb="72" eb="74">
      <t>タイセイ</t>
    </rPh>
    <rPh sb="82" eb="83">
      <t>アタラ</t>
    </rPh>
    <rPh sb="85" eb="87">
      <t>ギジュツ</t>
    </rPh>
    <rPh sb="88" eb="89">
      <t>ト</t>
    </rPh>
    <rPh sb="90" eb="91">
      <t>イ</t>
    </rPh>
    <rPh sb="93" eb="95">
      <t>ジギョウ</t>
    </rPh>
    <rPh sb="98" eb="100">
      <t>バアイ</t>
    </rPh>
    <rPh sb="125" eb="127">
      <t>ジギョウ</t>
    </rPh>
    <rPh sb="127" eb="129">
      <t>ケイゾク</t>
    </rPh>
    <rPh sb="130" eb="132">
      <t>ヒツヨウ</t>
    </rPh>
    <rPh sb="133" eb="136">
      <t>サイサンセイ</t>
    </rPh>
    <rPh sb="137" eb="139">
      <t>カクホ</t>
    </rPh>
    <rPh sb="142" eb="144">
      <t>ケイカク</t>
    </rPh>
    <rPh sb="152" eb="154">
      <t>ジッセキ</t>
    </rPh>
    <rPh sb="154" eb="155">
      <t>トウ</t>
    </rPh>
    <rPh sb="156" eb="157">
      <t>フ</t>
    </rPh>
    <rPh sb="160" eb="162">
      <t>シュウシ</t>
    </rPh>
    <rPh sb="162" eb="164">
      <t>ケイカク</t>
    </rPh>
    <rPh sb="184" eb="186">
      <t>ケイゾク</t>
    </rPh>
    <rPh sb="189" eb="191">
      <t>シュウシ</t>
    </rPh>
    <rPh sb="191" eb="193">
      <t>ケイカク</t>
    </rPh>
    <rPh sb="194" eb="196">
      <t>タイセイ</t>
    </rPh>
    <phoneticPr fontId="2"/>
  </si>
  <si>
    <t>通称
（使用している場合）</t>
    <rPh sb="0" eb="2">
      <t>ツウショウ</t>
    </rPh>
    <rPh sb="4" eb="6">
      <t>シヨウ</t>
    </rPh>
    <rPh sb="10" eb="12">
      <t>バアイ</t>
    </rPh>
    <phoneticPr fontId="2"/>
  </si>
  <si>
    <r>
      <rPr>
        <b/>
        <sz val="9"/>
        <rFont val="ＭＳ Ｐ明朝"/>
        <family val="1"/>
        <charset val="128"/>
      </rPr>
      <t xml:space="preserve">≪条件⑤≫[地域への定着・モデル性・社会性]
</t>
    </r>
    <r>
      <rPr>
        <sz val="9"/>
        <rFont val="ＭＳ Ｐ明朝"/>
        <family val="1"/>
        <charset val="128"/>
      </rPr>
      <t>　[200字以内を目途]
・</t>
    </r>
    <r>
      <rPr>
        <b/>
        <u/>
        <sz val="9"/>
        <rFont val="ＭＳ Ｐゴシック"/>
        <family val="3"/>
        <charset val="128"/>
      </rPr>
      <t>農林水産業者は主体的に関与</t>
    </r>
    <r>
      <rPr>
        <sz val="9"/>
        <rFont val="ＭＳ Ｐ明朝"/>
        <family val="1"/>
        <charset val="128"/>
      </rPr>
      <t>しているか
・</t>
    </r>
    <r>
      <rPr>
        <b/>
        <u/>
        <sz val="9"/>
        <rFont val="ＭＳ Ｐゴシック"/>
        <family val="3"/>
        <charset val="128"/>
      </rPr>
      <t>地域住民・行政等の関係者が参画</t>
    </r>
    <r>
      <rPr>
        <sz val="9"/>
        <rFont val="ＭＳ Ｐ明朝"/>
        <family val="1"/>
        <charset val="128"/>
      </rPr>
      <t>しているか
・</t>
    </r>
    <r>
      <rPr>
        <b/>
        <u/>
        <sz val="9"/>
        <rFont val="ＭＳ Ｐゴシック"/>
        <family val="3"/>
        <charset val="128"/>
      </rPr>
      <t>地域への定着状況</t>
    </r>
    <r>
      <rPr>
        <sz val="9"/>
        <rFont val="ＭＳ Ｐ明朝"/>
        <family val="1"/>
        <charset val="128"/>
      </rPr>
      <t>はどうか（理解が得られ、調和しているか）
・他事業者・他地域において普及・波及しうるポイントは何か
・農林水産業の収益力向上・雇用の創出・次代の担い手育成等、</t>
    </r>
    <r>
      <rPr>
        <b/>
        <u/>
        <sz val="9"/>
        <rFont val="ＭＳ Ｐゴシック"/>
        <family val="3"/>
        <charset val="128"/>
      </rPr>
      <t>社会や地域の維持発展にどのように貢献</t>
    </r>
    <r>
      <rPr>
        <sz val="9"/>
        <rFont val="ＭＳ Ｐ明朝"/>
        <family val="1"/>
        <charset val="128"/>
      </rPr>
      <t>するか
・地域住民・行政等と広く調和し、</t>
    </r>
    <r>
      <rPr>
        <u/>
        <sz val="9"/>
        <rFont val="ＭＳ Ｐ明朝"/>
        <family val="1"/>
        <charset val="128"/>
      </rPr>
      <t>コンプライアンスを遵守するとともに、地域の環境保全に配慮しているか</t>
    </r>
    <rPh sb="1" eb="3">
      <t>ジョウケン</t>
    </rPh>
    <rPh sb="6" eb="8">
      <t>チイキ</t>
    </rPh>
    <rPh sb="10" eb="12">
      <t>テイチャク</t>
    </rPh>
    <rPh sb="18" eb="21">
      <t>シャカイセイ</t>
    </rPh>
    <rPh sb="28" eb="29">
      <t>ジ</t>
    </rPh>
    <rPh sb="29" eb="31">
      <t>イナイ</t>
    </rPh>
    <rPh sb="32" eb="34">
      <t>モクト</t>
    </rPh>
    <rPh sb="38" eb="40">
      <t>ノウリン</t>
    </rPh>
    <rPh sb="40" eb="43">
      <t>スイサンギョウ</t>
    </rPh>
    <rPh sb="43" eb="44">
      <t>シャ</t>
    </rPh>
    <rPh sb="45" eb="48">
      <t>シュタイテキ</t>
    </rPh>
    <rPh sb="49" eb="51">
      <t>カンヨ</t>
    </rPh>
    <rPh sb="80" eb="82">
      <t>チイキ</t>
    </rPh>
    <rPh sb="84" eb="86">
      <t>テイチャク</t>
    </rPh>
    <rPh sb="86" eb="88">
      <t>ジョウキョウ</t>
    </rPh>
    <rPh sb="93" eb="95">
      <t>リカイ</t>
    </rPh>
    <rPh sb="96" eb="97">
      <t>エ</t>
    </rPh>
    <rPh sb="100" eb="102">
      <t>チョウワ</t>
    </rPh>
    <rPh sb="139" eb="141">
      <t>ノウリン</t>
    </rPh>
    <rPh sb="141" eb="144">
      <t>スイサンギョウ</t>
    </rPh>
    <rPh sb="145" eb="148">
      <t>シュウエキリョク</t>
    </rPh>
    <rPh sb="148" eb="150">
      <t>コウジョウ</t>
    </rPh>
    <rPh sb="151" eb="153">
      <t>コヨウ</t>
    </rPh>
    <rPh sb="154" eb="156">
      <t>ソウシュツ</t>
    </rPh>
    <rPh sb="157" eb="159">
      <t>ジダイ</t>
    </rPh>
    <rPh sb="160" eb="161">
      <t>ニナ</t>
    </rPh>
    <rPh sb="162" eb="163">
      <t>テ</t>
    </rPh>
    <rPh sb="163" eb="165">
      <t>イクセイ</t>
    </rPh>
    <rPh sb="165" eb="166">
      <t>トウ</t>
    </rPh>
    <rPh sb="167" eb="169">
      <t>シャカイ</t>
    </rPh>
    <rPh sb="170" eb="172">
      <t>チイキ</t>
    </rPh>
    <rPh sb="173" eb="175">
      <t>イジ</t>
    </rPh>
    <rPh sb="175" eb="177">
      <t>ハッテン</t>
    </rPh>
    <rPh sb="183" eb="185">
      <t>コウケン</t>
    </rPh>
    <phoneticPr fontId="2"/>
  </si>
  <si>
    <t>人件費（本申請事業に直接関係する人件費のみ）</t>
    <rPh sb="0" eb="3">
      <t>ジンケンヒ</t>
    </rPh>
    <rPh sb="10" eb="12">
      <t>チョクセツ</t>
    </rPh>
    <rPh sb="12" eb="14">
      <t>カンケイ</t>
    </rPh>
    <phoneticPr fontId="2"/>
  </si>
  <si>
    <t>①：人件費（本申請事業に直接関係する人件費のみ）</t>
    <rPh sb="2" eb="5">
      <t>ジンケンヒ</t>
    </rPh>
    <rPh sb="6" eb="7">
      <t>ホン</t>
    </rPh>
    <rPh sb="7" eb="9">
      <t>シンセイ</t>
    </rPh>
    <rPh sb="9" eb="11">
      <t>ジギョウ</t>
    </rPh>
    <rPh sb="12" eb="14">
      <t>チョクセツ</t>
    </rPh>
    <rPh sb="14" eb="16">
      <t>カンケイ</t>
    </rPh>
    <rPh sb="18" eb="21">
      <t>ジンケンヒ</t>
    </rPh>
    <phoneticPr fontId="2"/>
  </si>
  <si>
    <t xml:space="preserve"> 具体的なキーワード</t>
    <phoneticPr fontId="52"/>
  </si>
  <si>
    <t xml:space="preserve"> 広告掲載されていたサイト名</t>
    <phoneticPr fontId="52"/>
  </si>
  <si>
    <t>当基金のリスティング広告について</t>
    <rPh sb="0" eb="3">
      <t>トウキキン</t>
    </rPh>
    <rPh sb="10" eb="12">
      <t>コウコク</t>
    </rPh>
    <phoneticPr fontId="52"/>
  </si>
  <si>
    <t>見たことがある/そこからHPを参照した</t>
    <rPh sb="0" eb="1">
      <t>ミ</t>
    </rPh>
    <rPh sb="15" eb="17">
      <t>サンショウ</t>
    </rPh>
    <phoneticPr fontId="52"/>
  </si>
  <si>
    <t>見たことがない・わからない</t>
    <rPh sb="0" eb="1">
      <t>ミ</t>
    </rPh>
    <phoneticPr fontId="52"/>
  </si>
  <si>
    <t>※リスティング広告とは検索エンジンの検索結果やWebサイトに表示される広告</t>
    <rPh sb="7" eb="9">
      <t>コウコク</t>
    </rPh>
    <phoneticPr fontId="52"/>
  </si>
  <si>
    <r>
      <t>当基金の今後の周知施策の参考にさせていただくためのご質問であり、</t>
    </r>
    <r>
      <rPr>
        <sz val="10"/>
        <rFont val="ＭＳ Ｐゴシック"/>
        <family val="3"/>
        <charset val="128"/>
        <scheme val="minor"/>
      </rPr>
      <t>審査結果には影響ございません。</t>
    </r>
    <r>
      <rPr>
        <sz val="10"/>
        <color theme="1"/>
        <rFont val="ＭＳ Ｐゴシック"/>
        <family val="3"/>
        <charset val="128"/>
        <scheme val="minor"/>
      </rPr>
      <t>下記質問にご回答ください。</t>
    </r>
    <rPh sb="0" eb="1">
      <t>トウ</t>
    </rPh>
    <rPh sb="26" eb="28">
      <t>シツモン</t>
    </rPh>
    <rPh sb="32" eb="34">
      <t>シンサ</t>
    </rPh>
    <rPh sb="34" eb="36">
      <t>ケッカ</t>
    </rPh>
    <rPh sb="38" eb="40">
      <t>エイキョウ</t>
    </rPh>
    <rPh sb="47" eb="49">
      <t>カキ</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</si>
</sst>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quot;▲ &quot;#,##0"/>
    <numFmt numFmtId="178" formatCode="0.0%"/>
    <numFmt numFmtId="179" formatCode="#,##0_ "/>
    <numFmt numFmtId="180" formatCode="[$-F800]dddd\,\ mmmm\ dd\,\ yyyy"/>
    <numFmt numFmtId="181" formatCode="0_ "/>
  </numFmts>
  <fonts count="7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8"/>
      <color indexed="8"/>
      <name val="ＭＳ Ｐ明朝"/>
      <family val="1"/>
      <charset val="128"/>
    </font>
    <font>
      <sz val="11"/>
      <name val="ＭＳ Ｐゴシック"/>
      <family val="3"/>
      <charset val="128"/>
    </font>
    <font>
      <sz val="9"/>
      <color indexed="8"/>
      <name val="ＭＳ Ｐ明朝"/>
      <family val="1"/>
      <charset val="128"/>
    </font>
    <font>
      <sz val="9"/>
      <name val="ＭＳ Ｐ明朝"/>
      <family val="1"/>
      <charset val="128"/>
    </font>
    <font>
      <sz val="10"/>
      <color indexed="8"/>
      <name val="ＭＳ Ｐ明朝"/>
      <family val="1"/>
      <charset val="128"/>
    </font>
    <font>
      <b/>
      <u/>
      <sz val="9"/>
      <name val="ＭＳ Ｐ明朝"/>
      <family val="1"/>
      <charset val="128"/>
    </font>
    <font>
      <b/>
      <u/>
      <sz val="9"/>
      <name val="ＭＳ Ｐゴシック"/>
      <family val="3"/>
      <charset val="128"/>
    </font>
    <font>
      <u/>
      <sz val="11"/>
      <color indexed="8"/>
      <name val="ＭＳ Ｐゴシック"/>
      <family val="3"/>
      <charset val="128"/>
    </font>
    <font>
      <b/>
      <sz val="9"/>
      <name val="ＭＳ Ｐ明朝"/>
      <family val="1"/>
      <charset val="128"/>
    </font>
    <font>
      <sz val="10"/>
      <name val="ＭＳ Ｐゴシック"/>
      <family val="3"/>
      <charset val="128"/>
    </font>
    <font>
      <sz val="6"/>
      <name val="ＭＳ Ｐゴシック"/>
      <family val="3"/>
      <charset val="128"/>
    </font>
    <font>
      <b/>
      <sz val="11"/>
      <name val="ＭＳ Ｐ明朝"/>
      <family val="1"/>
      <charset val="128"/>
    </font>
    <font>
      <b/>
      <sz val="9"/>
      <color indexed="81"/>
      <name val="ＭＳ Ｐゴシック"/>
      <family val="3"/>
      <charset val="128"/>
    </font>
    <font>
      <u/>
      <sz val="9"/>
      <color indexed="8"/>
      <name val="ＭＳ Ｐ明朝"/>
      <family val="1"/>
      <charset val="128"/>
    </font>
    <font>
      <sz val="10"/>
      <name val="Verdana"/>
      <family val="2"/>
    </font>
    <font>
      <b/>
      <u/>
      <sz val="11"/>
      <color indexed="10"/>
      <name val="ＭＳ Ｐ明朝"/>
      <family val="1"/>
      <charset val="128"/>
    </font>
    <font>
      <sz val="9"/>
      <name val="ＭＳ Ｐゴシック"/>
      <family val="3"/>
      <charset val="128"/>
    </font>
    <font>
      <sz val="11"/>
      <color indexed="9"/>
      <name val="ＭＳ Ｐゴシック"/>
      <family val="3"/>
      <charset val="128"/>
    </font>
    <font>
      <sz val="8"/>
      <color indexed="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b/>
      <sz val="11"/>
      <color theme="1"/>
      <name val="ＭＳ Ｐゴシック"/>
      <family val="3"/>
      <charset val="128"/>
      <scheme val="minor"/>
    </font>
    <font>
      <sz val="11"/>
      <color theme="1"/>
      <name val="ＭＳ Ｐ明朝"/>
      <family val="1"/>
      <charset val="128"/>
    </font>
    <font>
      <b/>
      <sz val="12"/>
      <color theme="0"/>
      <name val="ＭＳ Ｐ明朝"/>
      <family val="1"/>
      <charset val="128"/>
    </font>
    <font>
      <sz val="11"/>
      <color theme="9"/>
      <name val="ＭＳ Ｐ明朝"/>
      <family val="1"/>
      <charset val="128"/>
    </font>
    <font>
      <sz val="9"/>
      <color rgb="FFFF0000"/>
      <name val="ＭＳ Ｐゴシック"/>
      <family val="3"/>
      <charset val="128"/>
    </font>
    <font>
      <b/>
      <sz val="11"/>
      <color theme="1"/>
      <name val="ＭＳ Ｐ明朝"/>
      <family val="1"/>
      <charset val="128"/>
    </font>
    <font>
      <b/>
      <sz val="11"/>
      <color theme="1"/>
      <name val="ＭＳ Ｐゴシック"/>
      <family val="3"/>
      <charset val="128"/>
    </font>
    <font>
      <sz val="8"/>
      <color theme="1"/>
      <name val="ＭＳ Ｐ明朝"/>
      <family val="1"/>
      <charset val="128"/>
    </font>
    <font>
      <sz val="9"/>
      <color theme="1"/>
      <name val="ＭＳ Ｐ明朝"/>
      <family val="1"/>
      <charset val="128"/>
    </font>
    <font>
      <sz val="11"/>
      <color theme="1"/>
      <name val="ＭＳ Ｐゴシック"/>
      <family val="3"/>
      <charset val="128"/>
    </font>
    <font>
      <b/>
      <sz val="11"/>
      <color theme="0"/>
      <name val="ＭＳ Ｐゴシック"/>
      <family val="3"/>
      <charset val="128"/>
    </font>
    <font>
      <sz val="11"/>
      <color theme="0"/>
      <name val="ＭＳ Ｐ明朝"/>
      <family val="1"/>
      <charset val="128"/>
    </font>
    <font>
      <b/>
      <sz val="11"/>
      <color rgb="FFFF0000"/>
      <name val="ＭＳ Ｐ明朝"/>
      <family val="1"/>
      <charset val="128"/>
    </font>
    <font>
      <b/>
      <sz val="9"/>
      <color theme="1"/>
      <name val="ＭＳ Ｐ明朝"/>
      <family val="1"/>
      <charset val="128"/>
    </font>
    <font>
      <b/>
      <sz val="12"/>
      <color rgb="FFFF0000"/>
      <name val="ＭＳ Ｐ明朝"/>
      <family val="1"/>
      <charset val="128"/>
    </font>
    <font>
      <sz val="11"/>
      <name val="ＭＳ Ｐゴシック"/>
      <family val="3"/>
      <charset val="128"/>
      <scheme val="minor"/>
    </font>
    <font>
      <sz val="11"/>
      <color theme="1"/>
      <name val="ＭＳ Ｐゴシック"/>
      <family val="3"/>
      <charset val="128"/>
      <scheme val="major"/>
    </font>
    <font>
      <sz val="11"/>
      <name val="ＭＳ Ｐゴシック"/>
      <family val="3"/>
      <charset val="128"/>
      <scheme val="major"/>
    </font>
    <font>
      <u/>
      <sz val="11"/>
      <color rgb="FFFF0000"/>
      <name val="ＭＳ Ｐ明朝"/>
      <family val="1"/>
      <charset val="128"/>
    </font>
    <font>
      <sz val="11"/>
      <color theme="0"/>
      <name val="ＭＳ Ｐゴシック"/>
      <family val="3"/>
      <charset val="128"/>
    </font>
    <font>
      <sz val="9"/>
      <color theme="0"/>
      <name val="ＭＳ Ｐ明朝"/>
      <family val="1"/>
      <charset val="128"/>
    </font>
    <font>
      <b/>
      <sz val="12"/>
      <color theme="0"/>
      <name val="ＭＳ Ｐゴシック"/>
      <family val="3"/>
      <charset val="128"/>
    </font>
    <font>
      <b/>
      <sz val="14"/>
      <color theme="1"/>
      <name val="ＭＳ Ｐゴシック"/>
      <family val="3"/>
      <charset val="128"/>
    </font>
    <font>
      <u/>
      <sz val="11"/>
      <color theme="0"/>
      <name val="ＭＳ Ｐゴシック"/>
      <family val="3"/>
      <charset val="128"/>
    </font>
    <font>
      <sz val="11"/>
      <color indexed="8"/>
      <name val="ＭＳ Ｐ明朝"/>
      <family val="3"/>
      <charset val="128"/>
    </font>
    <font>
      <sz val="6"/>
      <name val="ＭＳ Ｐゴシック"/>
      <family val="3"/>
      <charset val="128"/>
      <scheme val="minor"/>
    </font>
    <font>
      <b/>
      <sz val="9"/>
      <color indexed="81"/>
      <name val="MS P ゴシック"/>
      <family val="3"/>
      <charset val="128"/>
    </font>
    <font>
      <b/>
      <sz val="9"/>
      <name val="ＭＳ Ｐゴシック"/>
      <family val="3"/>
      <charset val="128"/>
    </font>
    <font>
      <sz val="12"/>
      <name val="ＭＳ Ｐ明朝"/>
      <family val="1"/>
      <charset val="128"/>
    </font>
    <font>
      <b/>
      <u/>
      <sz val="11"/>
      <name val="ＭＳ Ｐ明朝"/>
      <family val="1"/>
      <charset val="128"/>
    </font>
    <font>
      <b/>
      <sz val="12"/>
      <color rgb="FFFF0000"/>
      <name val="ＭＳ Ｐゴシック"/>
      <family val="3"/>
      <charset val="128"/>
    </font>
    <font>
      <sz val="12"/>
      <name val="ＭＳ Ｐ明朝"/>
      <family val="3"/>
      <charset val="128"/>
    </font>
    <font>
      <sz val="24"/>
      <color theme="0"/>
      <name val="ＭＳ Ｐゴシック"/>
      <family val="3"/>
      <charset val="128"/>
      <scheme val="minor"/>
    </font>
    <font>
      <sz val="9"/>
      <color theme="1"/>
      <name val="ＭＳ Ｐゴシック"/>
      <family val="3"/>
      <charset val="128"/>
      <scheme val="minor"/>
    </font>
    <font>
      <sz val="9"/>
      <color theme="0"/>
      <name val="ＭＳ Ｐゴシック"/>
      <family val="3"/>
      <charset val="128"/>
      <scheme val="minor"/>
    </font>
    <font>
      <sz val="10"/>
      <color theme="0"/>
      <name val="ＭＳ Ｐゴシック"/>
      <family val="3"/>
      <charset val="128"/>
      <scheme val="minor"/>
    </font>
    <font>
      <sz val="10"/>
      <color theme="1"/>
      <name val="ＭＳ Ｐゴシック"/>
      <family val="3"/>
      <charset val="128"/>
      <scheme val="minor"/>
    </font>
    <font>
      <u/>
      <sz val="11"/>
      <color theme="1"/>
      <name val="ＭＳ Ｐ明朝"/>
      <family val="1"/>
      <charset val="128"/>
    </font>
    <font>
      <b/>
      <u/>
      <sz val="9"/>
      <color theme="1"/>
      <name val="ＭＳ Ｐ明朝"/>
      <family val="1"/>
      <charset val="128"/>
    </font>
    <font>
      <b/>
      <u/>
      <sz val="9"/>
      <color theme="1"/>
      <name val="ＭＳ Ｐゴシック"/>
      <family val="3"/>
      <charset val="128"/>
    </font>
    <font>
      <sz val="9"/>
      <color theme="1"/>
      <name val="ＭＳ Ｐゴシック"/>
      <family val="3"/>
      <charset val="128"/>
    </font>
    <font>
      <u/>
      <sz val="9"/>
      <color theme="1"/>
      <name val="ＭＳ Ｐ明朝"/>
      <family val="1"/>
      <charset val="128"/>
    </font>
    <font>
      <b/>
      <sz val="10"/>
      <color rgb="FFFF0000"/>
      <name val="ＭＳ Ｐゴシック"/>
      <family val="3"/>
      <charset val="128"/>
    </font>
    <font>
      <u/>
      <sz val="9"/>
      <name val="ＭＳ Ｐ明朝"/>
      <family val="1"/>
      <charset val="128"/>
    </font>
    <font>
      <b/>
      <sz val="11"/>
      <color rgb="FFFF0000"/>
      <name val="ＭＳ Ｐゴシック"/>
      <family val="3"/>
      <charset val="128"/>
    </font>
    <font>
      <sz val="9"/>
      <color indexed="81"/>
      <name val="MS P ゴシック"/>
      <family val="3"/>
      <charset val="128"/>
    </font>
    <font>
      <sz val="8"/>
      <name val="ＭＳ Ｐ明朝"/>
      <family val="1"/>
      <charset val="128"/>
    </font>
    <font>
      <sz val="6"/>
      <color theme="1"/>
      <name val="ＭＳ Ｐ明朝"/>
      <family val="1"/>
      <charset val="128"/>
    </font>
    <font>
      <sz val="10"/>
      <color theme="1"/>
      <name val="ＭＳ Ｐ明朝"/>
      <family val="1"/>
      <charset val="128"/>
    </font>
    <font>
      <sz val="10"/>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rgb="FF7030A0"/>
        <bgColor indexed="64"/>
      </patternFill>
    </fill>
    <fill>
      <patternFill patternType="solid">
        <fgColor rgb="FFCCFFFF"/>
        <bgColor indexed="64"/>
      </patternFill>
    </fill>
    <fill>
      <patternFill patternType="solid">
        <fgColor rgb="FFFFCCFF"/>
        <bgColor indexed="64"/>
      </patternFill>
    </fill>
    <fill>
      <patternFill patternType="solid">
        <fgColor theme="7" tint="0.79998168889431442"/>
        <bgColor indexed="64"/>
      </patternFill>
    </fill>
  </fills>
  <borders count="25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hair">
        <color indexed="64"/>
      </top>
      <bottom/>
      <diagonal/>
    </border>
    <border>
      <left/>
      <right style="double">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double">
        <color indexed="64"/>
      </right>
      <top/>
      <bottom style="thick">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ck">
        <color indexed="64"/>
      </right>
      <top/>
      <bottom style="thick">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style="medium">
        <color indexed="64"/>
      </right>
      <top/>
      <bottom style="medium">
        <color indexed="64"/>
      </bottom>
      <diagonal/>
    </border>
    <border>
      <left style="double">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style="thick">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dotted">
        <color indexed="64"/>
      </left>
      <right/>
      <top/>
      <bottom style="hair">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top/>
      <bottom style="medium">
        <color indexed="64"/>
      </bottom>
      <diagonal/>
    </border>
    <border>
      <left/>
      <right style="double">
        <color indexed="64"/>
      </right>
      <top/>
      <bottom style="medium">
        <color indexed="64"/>
      </bottom>
      <diagonal/>
    </border>
    <border>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medium">
        <color indexed="64"/>
      </right>
      <top style="thin">
        <color indexed="64"/>
      </top>
      <bottom style="dashDot">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dashDot">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dashDot">
        <color indexed="64"/>
      </top>
      <bottom style="hair">
        <color indexed="64"/>
      </bottom>
      <diagonal/>
    </border>
    <border>
      <left/>
      <right/>
      <top style="dashDot">
        <color indexed="64"/>
      </top>
      <bottom style="hair">
        <color indexed="64"/>
      </bottom>
      <diagonal/>
    </border>
    <border>
      <left/>
      <right style="medium">
        <color indexed="64"/>
      </right>
      <top style="dashDot">
        <color indexed="64"/>
      </top>
      <bottom style="hair">
        <color indexed="64"/>
      </bottom>
      <diagonal/>
    </border>
    <border>
      <left style="medium">
        <color indexed="64"/>
      </left>
      <right style="medium">
        <color indexed="64"/>
      </right>
      <top/>
      <bottom/>
      <diagonal/>
    </border>
    <border>
      <left/>
      <right style="medium">
        <color indexed="64"/>
      </right>
      <top/>
      <bottom style="thick">
        <color indexed="64"/>
      </bottom>
      <diagonal/>
    </border>
    <border>
      <left style="medium">
        <color indexed="64"/>
      </left>
      <right/>
      <top/>
      <bottom style="double">
        <color indexed="64"/>
      </bottom>
      <diagonal/>
    </border>
    <border>
      <left style="dotted">
        <color indexed="64"/>
      </left>
      <right style="double">
        <color indexed="64"/>
      </right>
      <top style="medium">
        <color indexed="64"/>
      </top>
      <bottom/>
      <diagonal/>
    </border>
    <border>
      <left style="dotted">
        <color indexed="64"/>
      </left>
      <right style="double">
        <color indexed="64"/>
      </right>
      <top/>
      <bottom style="medium">
        <color indexed="64"/>
      </bottom>
      <diagonal/>
    </border>
    <border>
      <left/>
      <right style="double">
        <color indexed="64"/>
      </right>
      <top style="medium">
        <color indexed="64"/>
      </top>
      <bottom/>
      <diagonal/>
    </border>
    <border>
      <left style="medium">
        <color indexed="64"/>
      </left>
      <right/>
      <top/>
      <bottom style="thick">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ck">
        <color rgb="FFFF0000"/>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thick">
        <color rgb="FFFF0000"/>
      </right>
      <top style="thick">
        <color rgb="FFFF0000"/>
      </top>
      <bottom style="hair">
        <color indexed="64"/>
      </bottom>
      <diagonal/>
    </border>
    <border>
      <left style="thick">
        <color rgb="FFFF0000"/>
      </left>
      <right style="thin">
        <color indexed="64"/>
      </right>
      <top style="hair">
        <color indexed="64"/>
      </top>
      <bottom style="hair">
        <color indexed="64"/>
      </bottom>
      <diagonal/>
    </border>
    <border>
      <left style="thin">
        <color indexed="64"/>
      </left>
      <right style="thick">
        <color rgb="FFFF0000"/>
      </right>
      <top style="hair">
        <color indexed="64"/>
      </top>
      <bottom style="hair">
        <color indexed="64"/>
      </bottom>
      <diagonal/>
    </border>
    <border>
      <left style="thick">
        <color rgb="FFFF0000"/>
      </left>
      <right style="thin">
        <color indexed="64"/>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style="thin">
        <color indexed="64"/>
      </left>
      <right style="thick">
        <color rgb="FFFF0000"/>
      </right>
      <top style="hair">
        <color indexed="64"/>
      </top>
      <bottom style="thick">
        <color rgb="FFFF0000"/>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n">
        <color indexed="64"/>
      </right>
      <top style="hair">
        <color indexed="64"/>
      </top>
      <bottom style="medium">
        <color indexed="64"/>
      </bottom>
      <diagonal/>
    </border>
    <border>
      <left style="thin">
        <color indexed="64"/>
      </left>
      <right style="thick">
        <color rgb="FFFF0000"/>
      </right>
      <top style="hair">
        <color indexed="64"/>
      </top>
      <bottom style="medium">
        <color indexed="64"/>
      </bottom>
      <diagonal/>
    </border>
    <border>
      <left style="thick">
        <color rgb="FFFF0000"/>
      </left>
      <right style="medium">
        <color indexed="64"/>
      </right>
      <top style="medium">
        <color indexed="64"/>
      </top>
      <bottom style="medium">
        <color indexed="64"/>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hair">
        <color indexed="64"/>
      </bottom>
      <diagonal/>
    </border>
    <border>
      <left style="thin">
        <color indexed="64"/>
      </left>
      <right style="thick">
        <color rgb="FFFF0000"/>
      </right>
      <top/>
      <bottom style="hair">
        <color indexed="64"/>
      </bottom>
      <diagonal/>
    </border>
    <border>
      <left style="thick">
        <color rgb="FFFF0000"/>
      </left>
      <right style="thin">
        <color indexed="64"/>
      </right>
      <top style="thick">
        <color rgb="FFFF0000"/>
      </top>
      <bottom style="medium">
        <color indexed="64"/>
      </bottom>
      <diagonal/>
    </border>
    <border>
      <left style="thin">
        <color indexed="64"/>
      </left>
      <right style="thin">
        <color indexed="64"/>
      </right>
      <top style="thick">
        <color rgb="FFFF0000"/>
      </top>
      <bottom style="medium">
        <color indexed="64"/>
      </bottom>
      <diagonal/>
    </border>
    <border>
      <left style="thin">
        <color indexed="64"/>
      </left>
      <right style="thick">
        <color rgb="FFFF0000"/>
      </right>
      <top style="thick">
        <color rgb="FFFF0000"/>
      </top>
      <bottom style="medium">
        <color indexed="64"/>
      </bottom>
      <diagonal/>
    </border>
    <border>
      <left style="thick">
        <color rgb="FFFF0000"/>
      </left>
      <right style="thin">
        <color indexed="64"/>
      </right>
      <top style="medium">
        <color indexed="64"/>
      </top>
      <bottom style="hair">
        <color indexed="64"/>
      </bottom>
      <diagonal/>
    </border>
    <border>
      <left style="thin">
        <color indexed="64"/>
      </left>
      <right style="thick">
        <color rgb="FFFF0000"/>
      </right>
      <top style="medium">
        <color indexed="64"/>
      </top>
      <bottom style="hair">
        <color indexed="64"/>
      </bottom>
      <diagonal/>
    </border>
    <border>
      <left style="medium">
        <color indexed="64"/>
      </left>
      <right/>
      <top style="medium">
        <color theme="0"/>
      </top>
      <bottom/>
      <diagonal/>
    </border>
    <border>
      <left style="medium">
        <color indexed="64"/>
      </left>
      <right/>
      <top style="thin">
        <color theme="0"/>
      </top>
      <bottom/>
      <diagonal/>
    </border>
    <border>
      <left style="medium">
        <color indexed="64"/>
      </left>
      <right style="thin">
        <color indexed="64"/>
      </right>
      <top style="thin">
        <color theme="0"/>
      </top>
      <bottom/>
      <diagonal/>
    </border>
    <border>
      <left style="medium">
        <color indexed="64"/>
      </left>
      <right style="medium">
        <color indexed="64"/>
      </right>
      <top/>
      <bottom style="medium">
        <color theme="0"/>
      </bottom>
      <diagonal/>
    </border>
    <border>
      <left/>
      <right style="thick">
        <color rgb="FFFF0000"/>
      </right>
      <top style="hair">
        <color indexed="64"/>
      </top>
      <bottom style="medium">
        <color indexed="64"/>
      </bottom>
      <diagonal/>
    </border>
    <border>
      <left style="medium">
        <color indexed="64"/>
      </left>
      <right/>
      <top/>
      <bottom style="medium">
        <color theme="0"/>
      </bottom>
      <diagonal/>
    </border>
    <border>
      <left style="hair">
        <color indexed="64"/>
      </left>
      <right/>
      <top style="hair">
        <color indexed="64"/>
      </top>
      <bottom/>
      <diagonal/>
    </border>
    <border>
      <left style="medium">
        <color indexed="64"/>
      </left>
      <right style="thin">
        <color indexed="64"/>
      </right>
      <top/>
      <bottom style="medium">
        <color theme="0"/>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style="thin">
        <color theme="1"/>
      </right>
      <top style="thin">
        <color theme="1"/>
      </top>
      <bottom style="thin">
        <color theme="1"/>
      </bottom>
      <diagonal/>
    </border>
    <border>
      <left style="thick">
        <color theme="1"/>
      </left>
      <right/>
      <top style="thick">
        <color theme="1"/>
      </top>
      <bottom/>
      <diagonal/>
    </border>
    <border>
      <left/>
      <right/>
      <top style="thick">
        <color theme="1"/>
      </top>
      <bottom/>
      <diagonal/>
    </border>
    <border>
      <left style="thick">
        <color theme="1"/>
      </left>
      <right/>
      <top/>
      <bottom/>
      <diagonal/>
    </border>
    <border>
      <left style="thick">
        <color theme="1"/>
      </left>
      <right/>
      <top/>
      <bottom style="thick">
        <color theme="1"/>
      </bottom>
      <diagonal/>
    </border>
    <border>
      <left/>
      <right/>
      <top/>
      <bottom style="thick">
        <color theme="1"/>
      </bottom>
      <diagonal/>
    </border>
    <border>
      <left/>
      <right/>
      <top/>
      <bottom style="thin">
        <color theme="0"/>
      </bottom>
      <diagonal/>
    </border>
    <border>
      <left/>
      <right/>
      <top style="thin">
        <color theme="0"/>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theme="0"/>
      </bottom>
      <diagonal/>
    </border>
    <border>
      <left style="thick">
        <color auto="1"/>
      </left>
      <right/>
      <top style="thin">
        <color theme="0"/>
      </top>
      <bottom/>
      <diagonal/>
    </border>
    <border>
      <left style="thick">
        <color auto="1"/>
      </left>
      <right/>
      <top/>
      <bottom style="thick">
        <color auto="1"/>
      </bottom>
      <diagonal/>
    </border>
    <border>
      <left/>
      <right style="thick">
        <color auto="1"/>
      </right>
      <top style="thin">
        <color auto="1"/>
      </top>
      <bottom/>
      <diagonal/>
    </border>
    <border>
      <left/>
      <right style="thick">
        <color auto="1"/>
      </right>
      <top/>
      <bottom style="thin">
        <color auto="1"/>
      </bottom>
      <diagonal/>
    </border>
    <border>
      <left/>
      <right style="thick">
        <color auto="1"/>
      </right>
      <top/>
      <bottom style="thin">
        <color theme="0"/>
      </bottom>
      <diagonal/>
    </border>
    <border>
      <left/>
      <right style="thick">
        <color auto="1"/>
      </right>
      <top style="thin">
        <color theme="0"/>
      </top>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n">
        <color indexed="64"/>
      </bottom>
      <diagonal/>
    </border>
    <border>
      <left style="thick">
        <color auto="1"/>
      </left>
      <right style="thin">
        <color auto="1"/>
      </right>
      <top/>
      <bottom style="thick">
        <color indexed="64"/>
      </bottom>
      <diagonal/>
    </border>
    <border>
      <left style="thin">
        <color auto="1"/>
      </left>
      <right/>
      <top/>
      <bottom/>
      <diagonal/>
    </border>
    <border>
      <left style="thin">
        <color auto="1"/>
      </left>
      <right/>
      <top style="thick">
        <color auto="1"/>
      </top>
      <bottom/>
      <diagonal/>
    </border>
    <border>
      <left style="medium">
        <color indexed="64"/>
      </left>
      <right style="double">
        <color indexed="64"/>
      </right>
      <top/>
      <bottom/>
      <diagonal/>
    </border>
    <border>
      <left style="hair">
        <color indexed="64"/>
      </left>
      <right style="medium">
        <color indexed="64"/>
      </right>
      <top style="hair">
        <color indexed="64"/>
      </top>
      <bottom/>
      <diagonal/>
    </border>
    <border>
      <left style="thick">
        <color auto="1"/>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medium">
        <color indexed="64"/>
      </right>
      <top style="thin">
        <color auto="1"/>
      </top>
      <bottom style="dotted">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mediumDashed">
        <color indexed="64"/>
      </left>
      <right/>
      <top style="medium">
        <color indexed="64"/>
      </top>
      <bottom style="medium">
        <color indexed="64"/>
      </bottom>
      <diagonal/>
    </border>
    <border>
      <left style="mediumDashed">
        <color indexed="64"/>
      </left>
      <right/>
      <top style="medium">
        <color indexed="64"/>
      </top>
      <bottom/>
      <diagonal/>
    </border>
    <border>
      <left style="mediumDashed">
        <color indexed="64"/>
      </left>
      <right/>
      <top/>
      <bottom style="medium">
        <color indexed="64"/>
      </bottom>
      <diagonal/>
    </border>
    <border>
      <left/>
      <right style="mediumDashed">
        <color indexed="64"/>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thick">
        <color auto="1"/>
      </left>
      <right/>
      <top style="thin">
        <color auto="1"/>
      </top>
      <bottom/>
      <diagonal/>
    </border>
  </borders>
  <cellStyleXfs count="3">
    <xf numFmtId="0" fontId="0" fillId="0" borderId="0">
      <alignment vertical="center"/>
    </xf>
    <xf numFmtId="0" fontId="19" fillId="0" borderId="0"/>
    <xf numFmtId="0" fontId="24" fillId="0" borderId="0">
      <alignment vertical="center"/>
    </xf>
  </cellStyleXfs>
  <cellXfs count="716">
    <xf numFmtId="0" fontId="0" fillId="0" borderId="0" xfId="0">
      <alignment vertical="center"/>
    </xf>
    <xf numFmtId="49" fontId="28" fillId="0" borderId="0" xfId="0" applyNumberFormat="1" applyFont="1">
      <alignment vertical="center"/>
    </xf>
    <xf numFmtId="49" fontId="29" fillId="0" borderId="0" xfId="0" applyNumberFormat="1" applyFont="1" applyAlignment="1">
      <alignment horizontal="center" vertical="center"/>
    </xf>
    <xf numFmtId="49" fontId="30" fillId="0" borderId="0" xfId="0" applyNumberFormat="1" applyFont="1">
      <alignment vertical="center"/>
    </xf>
    <xf numFmtId="49" fontId="28" fillId="0" borderId="1" xfId="0" applyNumberFormat="1" applyFont="1" applyBorder="1" applyAlignment="1">
      <alignment horizontal="left" vertical="center"/>
    </xf>
    <xf numFmtId="49" fontId="28" fillId="0" borderId="2" xfId="0" applyNumberFormat="1" applyFont="1" applyBorder="1" applyAlignment="1">
      <alignment horizontal="left" vertical="center"/>
    </xf>
    <xf numFmtId="49" fontId="28" fillId="0" borderId="3" xfId="0" applyNumberFormat="1" applyFont="1" applyBorder="1">
      <alignment vertical="center"/>
    </xf>
    <xf numFmtId="49" fontId="28" fillId="0" borderId="4" xfId="0" applyNumberFormat="1" applyFont="1" applyBorder="1">
      <alignment vertical="center"/>
    </xf>
    <xf numFmtId="49" fontId="28" fillId="0" borderId="6" xfId="0" applyNumberFormat="1" applyFont="1" applyBorder="1" applyAlignment="1">
      <alignment horizontal="left" vertical="center"/>
    </xf>
    <xf numFmtId="49" fontId="28" fillId="2" borderId="8" xfId="0" applyNumberFormat="1" applyFont="1" applyFill="1" applyBorder="1" applyAlignment="1">
      <alignment horizontal="left" vertical="center"/>
    </xf>
    <xf numFmtId="49" fontId="28" fillId="2" borderId="9" xfId="0" applyNumberFormat="1" applyFont="1" applyFill="1" applyBorder="1" applyAlignment="1">
      <alignment horizontal="left" vertical="center"/>
    </xf>
    <xf numFmtId="49" fontId="28" fillId="2" borderId="0" xfId="0" applyNumberFormat="1" applyFont="1" applyFill="1">
      <alignment vertical="center"/>
    </xf>
    <xf numFmtId="49" fontId="31" fillId="0" borderId="0" xfId="0" applyNumberFormat="1" applyFont="1">
      <alignment vertical="center"/>
    </xf>
    <xf numFmtId="177" fontId="28" fillId="0" borderId="0" xfId="0" applyNumberFormat="1" applyFont="1">
      <alignment vertical="center"/>
    </xf>
    <xf numFmtId="177" fontId="32" fillId="0" borderId="0" xfId="0" applyNumberFormat="1" applyFont="1">
      <alignment vertical="center"/>
    </xf>
    <xf numFmtId="177" fontId="28" fillId="0" borderId="0" xfId="0" applyNumberFormat="1" applyFont="1" applyAlignment="1">
      <alignment horizontal="right" vertical="center"/>
    </xf>
    <xf numFmtId="177" fontId="28" fillId="0" borderId="12" xfId="0" applyNumberFormat="1" applyFont="1" applyBorder="1" applyAlignment="1">
      <alignment horizontal="center" vertical="center"/>
    </xf>
    <xf numFmtId="177" fontId="28" fillId="0" borderId="13" xfId="0" applyNumberFormat="1" applyFont="1" applyBorder="1" applyAlignment="1">
      <alignment horizontal="center" vertical="center"/>
    </xf>
    <xf numFmtId="177" fontId="28" fillId="0" borderId="14" xfId="0" applyNumberFormat="1" applyFont="1" applyBorder="1" applyAlignment="1">
      <alignment horizontal="center" vertical="center"/>
    </xf>
    <xf numFmtId="177" fontId="28" fillId="0" borderId="16" xfId="0" applyNumberFormat="1" applyFont="1" applyBorder="1">
      <alignment vertical="center"/>
    </xf>
    <xf numFmtId="177" fontId="28" fillId="0" borderId="0" xfId="0" applyNumberFormat="1" applyFont="1" applyAlignment="1">
      <alignment horizontal="left" vertical="center"/>
    </xf>
    <xf numFmtId="177" fontId="28" fillId="0" borderId="17" xfId="0" applyNumberFormat="1" applyFont="1" applyBorder="1" applyAlignment="1">
      <alignment horizontal="center" vertical="center"/>
    </xf>
    <xf numFmtId="177" fontId="33" fillId="0" borderId="0" xfId="0" applyNumberFormat="1" applyFont="1">
      <alignment vertical="center"/>
    </xf>
    <xf numFmtId="49" fontId="34" fillId="0" borderId="3" xfId="0" applyNumberFormat="1" applyFont="1" applyBorder="1">
      <alignment vertical="center"/>
    </xf>
    <xf numFmtId="49" fontId="34" fillId="0" borderId="1" xfId="0" applyNumberFormat="1" applyFont="1" applyBorder="1" applyAlignment="1">
      <alignment horizontal="left" vertical="center"/>
    </xf>
    <xf numFmtId="177" fontId="28" fillId="3" borderId="18" xfId="0" applyNumberFormat="1" applyFont="1" applyFill="1" applyBorder="1" applyAlignment="1">
      <alignment horizontal="center" vertical="center"/>
    </xf>
    <xf numFmtId="49" fontId="35" fillId="2" borderId="0" xfId="0" applyNumberFormat="1" applyFont="1" applyFill="1">
      <alignment vertical="center"/>
    </xf>
    <xf numFmtId="181" fontId="35" fillId="2" borderId="0" xfId="0" applyNumberFormat="1" applyFont="1" applyFill="1">
      <alignment vertical="center"/>
    </xf>
    <xf numFmtId="177" fontId="28" fillId="0" borderId="19" xfId="0" applyNumberFormat="1" applyFont="1" applyBorder="1">
      <alignment vertical="center"/>
    </xf>
    <xf numFmtId="177" fontId="4" fillId="0" borderId="16" xfId="0" applyNumberFormat="1" applyFont="1" applyBorder="1">
      <alignment vertical="center"/>
    </xf>
    <xf numFmtId="177" fontId="28" fillId="0" borderId="20" xfId="0" applyNumberFormat="1" applyFont="1" applyBorder="1">
      <alignment vertical="center"/>
    </xf>
    <xf numFmtId="49" fontId="28" fillId="0" borderId="7" xfId="0" applyNumberFormat="1" applyFont="1" applyBorder="1" applyAlignment="1">
      <alignment horizontal="left" vertical="center"/>
    </xf>
    <xf numFmtId="49" fontId="28" fillId="0" borderId="5" xfId="0" applyNumberFormat="1" applyFont="1" applyBorder="1">
      <alignment vertical="center"/>
    </xf>
    <xf numFmtId="49" fontId="28" fillId="0" borderId="6" xfId="0" applyNumberFormat="1" applyFont="1" applyBorder="1" applyAlignment="1">
      <alignment horizontal="left" vertical="center" wrapText="1"/>
    </xf>
    <xf numFmtId="49" fontId="28" fillId="0" borderId="23" xfId="0" applyNumberFormat="1" applyFont="1" applyBorder="1" applyAlignment="1">
      <alignment horizontal="left" vertical="center" wrapText="1"/>
    </xf>
    <xf numFmtId="177" fontId="28" fillId="0" borderId="24" xfId="0" applyNumberFormat="1" applyFont="1" applyBorder="1">
      <alignment vertical="center"/>
    </xf>
    <xf numFmtId="177" fontId="28" fillId="0" borderId="25" xfId="0" applyNumberFormat="1" applyFont="1" applyBorder="1">
      <alignment vertical="center"/>
    </xf>
    <xf numFmtId="177" fontId="36" fillId="0" borderId="0" xfId="0" applyNumberFormat="1" applyFont="1">
      <alignment vertical="center"/>
    </xf>
    <xf numFmtId="177" fontId="37" fillId="4" borderId="29" xfId="0" applyNumberFormat="1" applyFont="1" applyFill="1" applyBorder="1">
      <alignment vertical="center"/>
    </xf>
    <xf numFmtId="177" fontId="37" fillId="4" borderId="30" xfId="0" applyNumberFormat="1" applyFont="1" applyFill="1" applyBorder="1">
      <alignment vertical="center"/>
    </xf>
    <xf numFmtId="49" fontId="38" fillId="4" borderId="31" xfId="0" applyNumberFormat="1" applyFont="1" applyFill="1" applyBorder="1" applyAlignment="1">
      <alignment horizontal="center" vertical="center" shrinkToFit="1"/>
    </xf>
    <xf numFmtId="49" fontId="28" fillId="0" borderId="32" xfId="0" applyNumberFormat="1" applyFont="1" applyBorder="1" applyAlignment="1">
      <alignment vertical="center" wrapText="1"/>
    </xf>
    <xf numFmtId="49" fontId="28" fillId="0" borderId="1" xfId="0" applyNumberFormat="1" applyFont="1" applyBorder="1" applyAlignment="1">
      <alignment horizontal="center" vertical="center"/>
    </xf>
    <xf numFmtId="49" fontId="28" fillId="0" borderId="4" xfId="0" applyNumberFormat="1" applyFont="1" applyBorder="1" applyAlignment="1">
      <alignment horizontal="left" vertical="center"/>
    </xf>
    <xf numFmtId="49" fontId="28" fillId="0" borderId="5" xfId="0" applyNumberFormat="1" applyFont="1" applyBorder="1" applyAlignment="1">
      <alignment vertical="center" wrapText="1"/>
    </xf>
    <xf numFmtId="49" fontId="4" fillId="0" borderId="0" xfId="0" applyNumberFormat="1" applyFont="1">
      <alignment vertical="center"/>
    </xf>
    <xf numFmtId="49" fontId="28" fillId="0" borderId="3" xfId="0" applyNumberFormat="1" applyFont="1" applyBorder="1" applyAlignment="1">
      <alignment vertical="center" shrinkToFit="1"/>
    </xf>
    <xf numFmtId="49" fontId="28" fillId="0" borderId="3" xfId="0" applyNumberFormat="1" applyFont="1" applyBorder="1" applyAlignment="1">
      <alignment horizontal="left" vertical="center"/>
    </xf>
    <xf numFmtId="49" fontId="28" fillId="0" borderId="33" xfId="0" applyNumberFormat="1" applyFont="1" applyBorder="1" applyAlignment="1">
      <alignment horizontal="left" vertical="center"/>
    </xf>
    <xf numFmtId="49" fontId="28" fillId="0" borderId="5" xfId="0" applyNumberFormat="1" applyFont="1" applyBorder="1" applyAlignment="1">
      <alignment vertical="center" textRotation="255"/>
    </xf>
    <xf numFmtId="0" fontId="28" fillId="0" borderId="0" xfId="0" applyFont="1">
      <alignment vertical="center"/>
    </xf>
    <xf numFmtId="0" fontId="28" fillId="3" borderId="18" xfId="0" applyFont="1" applyFill="1" applyBorder="1" applyAlignment="1">
      <alignment horizontal="center" vertical="center"/>
    </xf>
    <xf numFmtId="0" fontId="28"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6" fillId="2" borderId="33" xfId="0" applyFont="1" applyFill="1" applyBorder="1" applyAlignment="1">
      <alignment vertical="center" wrapText="1"/>
    </xf>
    <xf numFmtId="0" fontId="36" fillId="2" borderId="34" xfId="0" applyFont="1" applyFill="1" applyBorder="1" applyAlignment="1">
      <alignment vertical="center" shrinkToFit="1"/>
    </xf>
    <xf numFmtId="0" fontId="36" fillId="2" borderId="35" xfId="0" applyFont="1" applyFill="1" applyBorder="1" applyAlignment="1">
      <alignment vertical="center" wrapText="1"/>
    </xf>
    <xf numFmtId="0" fontId="36" fillId="2" borderId="36" xfId="0" applyFont="1" applyFill="1" applyBorder="1" applyAlignment="1">
      <alignment vertical="center" shrinkToFit="1"/>
    </xf>
    <xf numFmtId="0" fontId="28" fillId="0" borderId="37" xfId="0" applyFont="1" applyBorder="1">
      <alignment vertical="center"/>
    </xf>
    <xf numFmtId="0" fontId="35" fillId="0" borderId="38" xfId="0" applyFont="1" applyBorder="1">
      <alignment vertical="center"/>
    </xf>
    <xf numFmtId="0" fontId="28" fillId="0" borderId="39" xfId="0" applyFont="1" applyBorder="1">
      <alignment vertical="center"/>
    </xf>
    <xf numFmtId="0" fontId="35" fillId="0" borderId="40" xfId="0" applyFont="1" applyBorder="1">
      <alignment vertical="center"/>
    </xf>
    <xf numFmtId="0" fontId="28" fillId="0" borderId="41" xfId="0" applyFont="1" applyBorder="1">
      <alignment vertical="center"/>
    </xf>
    <xf numFmtId="0" fontId="35" fillId="0" borderId="42" xfId="0" applyFont="1" applyBorder="1">
      <alignment vertical="center"/>
    </xf>
    <xf numFmtId="0" fontId="28" fillId="2" borderId="41" xfId="0" applyFont="1" applyFill="1" applyBorder="1">
      <alignment vertical="center"/>
    </xf>
    <xf numFmtId="180" fontId="36" fillId="2" borderId="43" xfId="0" applyNumberFormat="1" applyFont="1" applyFill="1" applyBorder="1" applyAlignment="1">
      <alignment vertical="center" shrinkToFit="1"/>
    </xf>
    <xf numFmtId="176" fontId="36" fillId="2" borderId="43" xfId="0" applyNumberFormat="1" applyFont="1" applyFill="1" applyBorder="1" applyAlignment="1">
      <alignment vertical="center" shrinkToFit="1"/>
    </xf>
    <xf numFmtId="180" fontId="36" fillId="2" borderId="44" xfId="0" applyNumberFormat="1" applyFont="1" applyFill="1" applyBorder="1" applyAlignment="1">
      <alignment vertical="center" shrinkToFit="1"/>
    </xf>
    <xf numFmtId="176" fontId="36" fillId="2" borderId="44" xfId="0" applyNumberFormat="1" applyFont="1" applyFill="1" applyBorder="1" applyAlignment="1">
      <alignment vertical="center" shrinkToFit="1"/>
    </xf>
    <xf numFmtId="0" fontId="28" fillId="2" borderId="45" xfId="0" applyFont="1" applyFill="1" applyBorder="1">
      <alignment vertical="center"/>
    </xf>
    <xf numFmtId="180" fontId="36" fillId="2" borderId="46" xfId="0" applyNumberFormat="1" applyFont="1" applyFill="1" applyBorder="1" applyAlignment="1">
      <alignment vertical="center" shrinkToFit="1"/>
    </xf>
    <xf numFmtId="176" fontId="36" fillId="2" borderId="46" xfId="0" applyNumberFormat="1" applyFont="1" applyFill="1" applyBorder="1" applyAlignment="1">
      <alignment vertical="center" shrinkToFit="1"/>
    </xf>
    <xf numFmtId="0" fontId="35" fillId="0" borderId="47" xfId="0" applyFont="1" applyBorder="1">
      <alignment vertical="center"/>
    </xf>
    <xf numFmtId="176" fontId="28" fillId="0" borderId="0" xfId="0" applyNumberFormat="1" applyFont="1">
      <alignment vertical="center"/>
    </xf>
    <xf numFmtId="177" fontId="39" fillId="0" borderId="0" xfId="0" applyNumberFormat="1" applyFont="1">
      <alignment vertical="center"/>
    </xf>
    <xf numFmtId="0" fontId="28" fillId="2" borderId="0" xfId="0" applyFont="1" applyFill="1" applyAlignment="1">
      <alignment vertical="center" wrapText="1" shrinkToFit="1"/>
    </xf>
    <xf numFmtId="177" fontId="40" fillId="0" borderId="0" xfId="0" applyNumberFormat="1" applyFont="1" applyAlignment="1">
      <alignment horizontal="right" vertical="center"/>
    </xf>
    <xf numFmtId="0" fontId="12" fillId="0" borderId="0" xfId="0" applyFont="1" applyAlignment="1">
      <alignment vertical="center" wrapText="1"/>
    </xf>
    <xf numFmtId="0" fontId="28" fillId="2" borderId="49" xfId="0" applyFont="1" applyFill="1" applyBorder="1" applyAlignment="1">
      <alignment vertical="center" shrinkToFit="1"/>
    </xf>
    <xf numFmtId="0" fontId="28" fillId="2" borderId="50" xfId="0" applyFont="1" applyFill="1" applyBorder="1" applyAlignment="1">
      <alignment vertical="center" shrinkToFit="1"/>
    </xf>
    <xf numFmtId="0" fontId="28" fillId="2" borderId="51" xfId="0" applyFont="1" applyFill="1" applyBorder="1" applyAlignment="1">
      <alignment vertical="center" shrinkToFit="1"/>
    </xf>
    <xf numFmtId="0" fontId="28" fillId="2" borderId="49" xfId="0" applyFont="1" applyFill="1" applyBorder="1" applyAlignment="1">
      <alignment vertical="center" wrapText="1" shrinkToFit="1"/>
    </xf>
    <xf numFmtId="0" fontId="28" fillId="2" borderId="52" xfId="0" applyFont="1" applyFill="1" applyBorder="1" applyAlignment="1">
      <alignment vertical="center" wrapText="1" shrinkToFit="1"/>
    </xf>
    <xf numFmtId="49" fontId="28" fillId="0" borderId="7" xfId="0" applyNumberFormat="1" applyFont="1" applyBorder="1" applyAlignment="1">
      <alignment vertical="center" textRotation="255"/>
    </xf>
    <xf numFmtId="49" fontId="28" fillId="2" borderId="6" xfId="0" applyNumberFormat="1" applyFont="1" applyFill="1" applyBorder="1" applyAlignment="1">
      <alignment horizontal="left" vertical="center"/>
    </xf>
    <xf numFmtId="49" fontId="41" fillId="2" borderId="6" xfId="0" applyNumberFormat="1" applyFont="1" applyFill="1" applyBorder="1" applyAlignment="1">
      <alignment horizontal="left" vertical="center"/>
    </xf>
    <xf numFmtId="0" fontId="10" fillId="0" borderId="0" xfId="0" applyFont="1" applyAlignment="1">
      <alignment vertical="center" wrapText="1"/>
    </xf>
    <xf numFmtId="177" fontId="0" fillId="2" borderId="54" xfId="0" applyNumberFormat="1" applyFill="1" applyBorder="1">
      <alignment vertical="center"/>
    </xf>
    <xf numFmtId="177" fontId="0" fillId="2" borderId="55" xfId="0" applyNumberFormat="1" applyFill="1" applyBorder="1">
      <alignment vertical="center"/>
    </xf>
    <xf numFmtId="177" fontId="0" fillId="0" borderId="56" xfId="0" applyNumberFormat="1" applyBorder="1" applyAlignment="1">
      <alignment vertical="center" shrinkToFit="1"/>
    </xf>
    <xf numFmtId="177" fontId="0" fillId="0" borderId="57" xfId="0" applyNumberFormat="1" applyBorder="1" applyAlignment="1">
      <alignment vertical="center" shrinkToFit="1"/>
    </xf>
    <xf numFmtId="177" fontId="0" fillId="0" borderId="58" xfId="0" applyNumberFormat="1" applyBorder="1" applyAlignment="1">
      <alignment vertical="center" shrinkToFit="1"/>
    </xf>
    <xf numFmtId="177" fontId="26" fillId="4" borderId="59" xfId="0" applyNumberFormat="1" applyFont="1" applyFill="1" applyBorder="1" applyAlignment="1">
      <alignment vertical="center" shrinkToFit="1"/>
    </xf>
    <xf numFmtId="177" fontId="0" fillId="0" borderId="60" xfId="0" applyNumberFormat="1" applyBorder="1" applyAlignment="1">
      <alignment vertical="center" shrinkToFit="1"/>
    </xf>
    <xf numFmtId="177" fontId="0" fillId="0" borderId="61" xfId="0" applyNumberFormat="1" applyBorder="1" applyAlignment="1">
      <alignment vertical="center" shrinkToFit="1"/>
    </xf>
    <xf numFmtId="177" fontId="0" fillId="0" borderId="54" xfId="0" applyNumberFormat="1" applyBorder="1" applyAlignment="1">
      <alignment vertical="center" shrinkToFit="1"/>
    </xf>
    <xf numFmtId="177" fontId="0" fillId="0" borderId="62" xfId="0" applyNumberFormat="1" applyBorder="1" applyAlignment="1">
      <alignment vertical="center" shrinkToFit="1"/>
    </xf>
    <xf numFmtId="177" fontId="42" fillId="0" borderId="54" xfId="0" applyNumberFormat="1" applyFont="1" applyBorder="1" applyAlignment="1">
      <alignment vertical="center" shrinkToFit="1"/>
    </xf>
    <xf numFmtId="177" fontId="0" fillId="0" borderId="63" xfId="0" applyNumberFormat="1" applyBorder="1" applyAlignment="1">
      <alignment vertical="center" shrinkToFit="1"/>
    </xf>
    <xf numFmtId="179" fontId="36" fillId="2" borderId="35" xfId="0" applyNumberFormat="1" applyFont="1" applyFill="1" applyBorder="1" applyAlignment="1">
      <alignment vertical="center" shrinkToFit="1"/>
    </xf>
    <xf numFmtId="178" fontId="36" fillId="2" borderId="52" xfId="0" applyNumberFormat="1" applyFont="1" applyFill="1" applyBorder="1" applyAlignment="1">
      <alignment horizontal="center" vertical="center" shrinkToFit="1"/>
    </xf>
    <xf numFmtId="178" fontId="36" fillId="2" borderId="18" xfId="0" applyNumberFormat="1" applyFont="1" applyFill="1" applyBorder="1" applyAlignment="1">
      <alignment horizontal="center" vertical="center" shrinkToFit="1"/>
    </xf>
    <xf numFmtId="178" fontId="36" fillId="2" borderId="64" xfId="0" applyNumberFormat="1" applyFont="1" applyFill="1" applyBorder="1" applyAlignment="1">
      <alignment horizontal="center" vertical="center" shrinkToFit="1"/>
    </xf>
    <xf numFmtId="179" fontId="36" fillId="2" borderId="26" xfId="0" applyNumberFormat="1" applyFont="1" applyFill="1" applyBorder="1" applyAlignment="1">
      <alignment vertical="center" shrinkToFit="1"/>
    </xf>
    <xf numFmtId="179" fontId="36" fillId="2" borderId="65" xfId="0" applyNumberFormat="1" applyFont="1" applyFill="1" applyBorder="1" applyAlignment="1">
      <alignment vertical="center" shrinkToFit="1"/>
    </xf>
    <xf numFmtId="177" fontId="27" fillId="5" borderId="68" xfId="0" applyNumberFormat="1" applyFont="1" applyFill="1" applyBorder="1" applyAlignment="1">
      <alignment vertical="center" shrinkToFit="1"/>
    </xf>
    <xf numFmtId="177" fontId="27" fillId="5" borderId="69" xfId="0" applyNumberFormat="1" applyFont="1" applyFill="1" applyBorder="1" applyAlignment="1">
      <alignment vertical="center" shrinkToFit="1"/>
    </xf>
    <xf numFmtId="177" fontId="27" fillId="5" borderId="70" xfId="0" applyNumberFormat="1" applyFont="1" applyFill="1" applyBorder="1" applyAlignment="1">
      <alignment vertical="center" shrinkToFit="1"/>
    </xf>
    <xf numFmtId="177" fontId="0" fillId="5" borderId="37" xfId="0" applyNumberFormat="1" applyFill="1" applyBorder="1" applyAlignment="1">
      <alignment vertical="center" shrinkToFit="1"/>
    </xf>
    <xf numFmtId="177" fontId="0" fillId="5" borderId="71" xfId="0" applyNumberFormat="1" applyFill="1" applyBorder="1" applyAlignment="1">
      <alignment vertical="center" shrinkToFit="1"/>
    </xf>
    <xf numFmtId="177" fontId="0" fillId="5" borderId="72" xfId="0" applyNumberFormat="1" applyFill="1" applyBorder="1" applyAlignment="1">
      <alignment vertical="center" shrinkToFit="1"/>
    </xf>
    <xf numFmtId="177" fontId="0" fillId="5" borderId="73" xfId="0" applyNumberFormat="1" applyFill="1" applyBorder="1" applyAlignment="1">
      <alignment vertical="center" shrinkToFit="1"/>
    </xf>
    <xf numFmtId="177" fontId="0" fillId="5" borderId="74" xfId="0" applyNumberFormat="1" applyFill="1" applyBorder="1" applyAlignment="1">
      <alignment vertical="center" shrinkToFit="1"/>
    </xf>
    <xf numFmtId="177" fontId="0" fillId="5" borderId="75" xfId="0" applyNumberFormat="1" applyFill="1" applyBorder="1" applyAlignment="1">
      <alignment vertical="center" shrinkToFit="1"/>
    </xf>
    <xf numFmtId="177" fontId="0" fillId="5" borderId="76" xfId="0" applyNumberFormat="1" applyFill="1" applyBorder="1" applyAlignment="1">
      <alignment vertical="center" shrinkToFit="1"/>
    </xf>
    <xf numFmtId="177" fontId="0" fillId="5" borderId="77" xfId="0" applyNumberFormat="1" applyFill="1" applyBorder="1" applyAlignment="1">
      <alignment vertical="center" shrinkToFit="1"/>
    </xf>
    <xf numFmtId="177" fontId="0" fillId="5" borderId="78" xfId="0" applyNumberFormat="1" applyFill="1" applyBorder="1" applyAlignment="1">
      <alignment vertical="center" shrinkToFit="1"/>
    </xf>
    <xf numFmtId="177" fontId="0" fillId="5" borderId="165" xfId="0" applyNumberFormat="1" applyFill="1" applyBorder="1" applyAlignment="1">
      <alignment vertical="center" shrinkToFit="1"/>
    </xf>
    <xf numFmtId="177" fontId="0" fillId="5" borderId="166" xfId="0" applyNumberFormat="1" applyFill="1" applyBorder="1" applyAlignment="1">
      <alignment vertical="center" shrinkToFit="1"/>
    </xf>
    <xf numFmtId="177" fontId="0" fillId="5" borderId="167" xfId="0" applyNumberFormat="1" applyFill="1" applyBorder="1" applyAlignment="1">
      <alignment vertical="center" shrinkToFit="1"/>
    </xf>
    <xf numFmtId="177" fontId="0" fillId="5" borderId="168" xfId="0" applyNumberFormat="1" applyFill="1" applyBorder="1" applyAlignment="1">
      <alignment vertical="center" shrinkToFit="1"/>
    </xf>
    <xf numFmtId="177" fontId="0" fillId="5" borderId="169" xfId="0" applyNumberFormat="1" applyFill="1" applyBorder="1" applyAlignment="1">
      <alignment vertical="center" shrinkToFit="1"/>
    </xf>
    <xf numFmtId="177" fontId="42" fillId="5" borderId="37" xfId="0" applyNumberFormat="1" applyFont="1" applyFill="1" applyBorder="1" applyAlignment="1">
      <alignment vertical="center" shrinkToFit="1"/>
    </xf>
    <xf numFmtId="177" fontId="42" fillId="5" borderId="71" xfId="0" applyNumberFormat="1" applyFont="1" applyFill="1" applyBorder="1" applyAlignment="1">
      <alignment vertical="center" shrinkToFit="1"/>
    </xf>
    <xf numFmtId="177" fontId="42" fillId="5" borderId="72" xfId="0" applyNumberFormat="1" applyFont="1" applyFill="1" applyBorder="1" applyAlignment="1">
      <alignment vertical="center" shrinkToFit="1"/>
    </xf>
    <xf numFmtId="177" fontId="42" fillId="5" borderId="76" xfId="0" applyNumberFormat="1" applyFont="1" applyFill="1" applyBorder="1" applyAlignment="1">
      <alignment vertical="center" shrinkToFit="1"/>
    </xf>
    <xf numFmtId="177" fontId="42" fillId="5" borderId="77" xfId="0" applyNumberFormat="1" applyFont="1" applyFill="1" applyBorder="1" applyAlignment="1">
      <alignment vertical="center" shrinkToFit="1"/>
    </xf>
    <xf numFmtId="177" fontId="42" fillId="5" borderId="78" xfId="0" applyNumberFormat="1" applyFont="1" applyFill="1" applyBorder="1" applyAlignment="1">
      <alignment vertical="center" shrinkToFit="1"/>
    </xf>
    <xf numFmtId="49" fontId="36" fillId="5" borderId="16" xfId="0" applyNumberFormat="1" applyFont="1" applyFill="1" applyBorder="1" applyAlignment="1">
      <alignment vertical="center" shrinkToFit="1"/>
    </xf>
    <xf numFmtId="49" fontId="36" fillId="5" borderId="79" xfId="0" applyNumberFormat="1" applyFont="1" applyFill="1" applyBorder="1" applyAlignment="1">
      <alignment vertical="center" shrinkToFit="1"/>
    </xf>
    <xf numFmtId="49" fontId="1" fillId="5" borderId="16" xfId="0" applyNumberFormat="1" applyFont="1" applyFill="1" applyBorder="1" applyAlignment="1">
      <alignment vertical="center" wrapText="1" shrinkToFit="1"/>
    </xf>
    <xf numFmtId="49" fontId="43" fillId="5" borderId="16" xfId="0" applyNumberFormat="1" applyFont="1" applyFill="1" applyBorder="1" applyAlignment="1">
      <alignment vertical="center" shrinkToFit="1"/>
    </xf>
    <xf numFmtId="49" fontId="43" fillId="5" borderId="79" xfId="0" applyNumberFormat="1" applyFont="1" applyFill="1" applyBorder="1" applyAlignment="1">
      <alignment vertical="center" shrinkToFit="1"/>
    </xf>
    <xf numFmtId="49" fontId="44" fillId="5" borderId="16" xfId="0" applyNumberFormat="1" applyFont="1" applyFill="1" applyBorder="1" applyAlignment="1">
      <alignment vertical="center" wrapText="1" shrinkToFit="1"/>
    </xf>
    <xf numFmtId="49" fontId="43" fillId="5" borderId="80" xfId="0" applyNumberFormat="1" applyFont="1" applyFill="1" applyBorder="1" applyAlignment="1">
      <alignment vertical="center" shrinkToFit="1"/>
    </xf>
    <xf numFmtId="49" fontId="43" fillId="5" borderId="81" xfId="0" applyNumberFormat="1" applyFont="1" applyFill="1" applyBorder="1" applyAlignment="1">
      <alignment vertical="center" shrinkToFit="1"/>
    </xf>
    <xf numFmtId="177" fontId="0" fillId="5" borderId="170" xfId="0" applyNumberFormat="1" applyFill="1" applyBorder="1" applyAlignment="1">
      <alignment vertical="center" shrinkToFit="1"/>
    </xf>
    <xf numFmtId="177" fontId="0" fillId="5" borderId="171" xfId="0" applyNumberFormat="1" applyFill="1" applyBorder="1" applyAlignment="1">
      <alignment vertical="center" shrinkToFit="1"/>
    </xf>
    <xf numFmtId="177" fontId="0" fillId="5" borderId="172" xfId="0" applyNumberFormat="1" applyFill="1" applyBorder="1" applyAlignment="1">
      <alignment vertical="center" shrinkToFit="1"/>
    </xf>
    <xf numFmtId="0" fontId="28" fillId="5" borderId="0" xfId="0" applyFont="1" applyFill="1" applyAlignment="1">
      <alignment horizontal="right" vertical="center" shrinkToFit="1"/>
    </xf>
    <xf numFmtId="0" fontId="36" fillId="5" borderId="35" xfId="0" applyFont="1" applyFill="1" applyBorder="1" applyAlignment="1">
      <alignment vertical="center" wrapText="1"/>
    </xf>
    <xf numFmtId="0" fontId="36" fillId="5" borderId="36" xfId="0" applyFont="1" applyFill="1" applyBorder="1" applyAlignment="1">
      <alignment vertical="center" shrinkToFit="1"/>
    </xf>
    <xf numFmtId="179" fontId="36" fillId="5" borderId="35" xfId="0" applyNumberFormat="1" applyFont="1" applyFill="1" applyBorder="1" applyAlignment="1">
      <alignment vertical="center" shrinkToFit="1"/>
    </xf>
    <xf numFmtId="0" fontId="36" fillId="5" borderId="21" xfId="0" applyFont="1" applyFill="1" applyBorder="1" applyAlignment="1">
      <alignment vertical="center" wrapText="1"/>
    </xf>
    <xf numFmtId="0" fontId="36" fillId="5" borderId="82" xfId="0" applyFont="1" applyFill="1" applyBorder="1" applyAlignment="1">
      <alignment vertical="center" shrinkToFit="1"/>
    </xf>
    <xf numFmtId="179" fontId="36" fillId="5" borderId="21" xfId="0" applyNumberFormat="1" applyFont="1" applyFill="1" applyBorder="1" applyAlignment="1">
      <alignment vertical="center" shrinkToFit="1"/>
    </xf>
    <xf numFmtId="179" fontId="36" fillId="5" borderId="33" xfId="0" applyNumberFormat="1" applyFont="1" applyFill="1" applyBorder="1" applyAlignment="1">
      <alignment vertical="center" shrinkToFit="1"/>
    </xf>
    <xf numFmtId="180" fontId="36" fillId="5" borderId="71" xfId="0" applyNumberFormat="1" applyFont="1" applyFill="1" applyBorder="1" applyAlignment="1">
      <alignment vertical="center" shrinkToFit="1"/>
    </xf>
    <xf numFmtId="176" fontId="36" fillId="5" borderId="71" xfId="0" applyNumberFormat="1" applyFont="1" applyFill="1" applyBorder="1" applyAlignment="1">
      <alignment vertical="center" shrinkToFit="1"/>
    </xf>
    <xf numFmtId="179" fontId="36" fillId="5" borderId="66" xfId="0" applyNumberFormat="1" applyFont="1" applyFill="1" applyBorder="1" applyAlignment="1">
      <alignment vertical="center" shrinkToFit="1"/>
    </xf>
    <xf numFmtId="180" fontId="36" fillId="5" borderId="44" xfId="0" applyNumberFormat="1" applyFont="1" applyFill="1" applyBorder="1" applyAlignment="1">
      <alignment vertical="center" shrinkToFit="1"/>
    </xf>
    <xf numFmtId="176" fontId="36" fillId="5" borderId="44" xfId="0" applyNumberFormat="1" applyFont="1" applyFill="1" applyBorder="1" applyAlignment="1">
      <alignment vertical="center" shrinkToFit="1"/>
    </xf>
    <xf numFmtId="179" fontId="36" fillId="5" borderId="83" xfId="0" applyNumberFormat="1" applyFont="1" applyFill="1" applyBorder="1" applyAlignment="1">
      <alignment vertical="center" shrinkToFit="1"/>
    </xf>
    <xf numFmtId="180" fontId="36" fillId="5" borderId="43" xfId="0" applyNumberFormat="1" applyFont="1" applyFill="1" applyBorder="1" applyAlignment="1">
      <alignment vertical="center" shrinkToFit="1"/>
    </xf>
    <xf numFmtId="176" fontId="36" fillId="5" borderId="43" xfId="0" applyNumberFormat="1" applyFont="1" applyFill="1" applyBorder="1" applyAlignment="1">
      <alignment vertical="center" shrinkToFit="1"/>
    </xf>
    <xf numFmtId="179" fontId="36" fillId="5" borderId="26" xfId="0" applyNumberFormat="1" applyFont="1" applyFill="1" applyBorder="1" applyAlignment="1">
      <alignment vertical="center" shrinkToFit="1"/>
    </xf>
    <xf numFmtId="177" fontId="45" fillId="0" borderId="0" xfId="0" applyNumberFormat="1" applyFont="1" applyAlignment="1">
      <alignment horizontal="left" vertical="center"/>
    </xf>
    <xf numFmtId="177" fontId="4" fillId="0" borderId="0" xfId="0" applyNumberFormat="1" applyFont="1">
      <alignment vertical="center"/>
    </xf>
    <xf numFmtId="177" fontId="4" fillId="0" borderId="68" xfId="0" applyNumberFormat="1" applyFont="1" applyBorder="1" applyAlignment="1">
      <alignment horizontal="center" vertical="center" shrinkToFit="1"/>
    </xf>
    <xf numFmtId="177" fontId="4" fillId="0" borderId="69" xfId="0" applyNumberFormat="1" applyFont="1" applyBorder="1" applyAlignment="1">
      <alignment horizontal="center" vertical="center" shrinkToFit="1"/>
    </xf>
    <xf numFmtId="177" fontId="4" fillId="0" borderId="70" xfId="0" applyNumberFormat="1" applyFont="1" applyBorder="1" applyAlignment="1">
      <alignment horizontal="center" vertical="center" shrinkToFit="1"/>
    </xf>
    <xf numFmtId="177" fontId="42" fillId="0" borderId="84" xfId="0" applyNumberFormat="1" applyFont="1" applyBorder="1" applyAlignment="1">
      <alignment vertical="center" shrinkToFit="1"/>
    </xf>
    <xf numFmtId="177" fontId="42" fillId="0" borderId="85" xfId="0" applyNumberFormat="1" applyFont="1" applyBorder="1" applyAlignment="1">
      <alignment vertical="center" shrinkToFit="1"/>
    </xf>
    <xf numFmtId="177" fontId="42" fillId="0" borderId="86" xfId="0" applyNumberFormat="1" applyFont="1" applyBorder="1" applyAlignment="1">
      <alignment vertical="center" shrinkToFit="1"/>
    </xf>
    <xf numFmtId="177" fontId="42" fillId="0" borderId="87" xfId="0" applyNumberFormat="1" applyFont="1" applyBorder="1" applyAlignment="1">
      <alignment vertical="center" shrinkToFit="1"/>
    </xf>
    <xf numFmtId="177" fontId="42" fillId="0" borderId="173" xfId="0" applyNumberFormat="1" applyFont="1" applyBorder="1" applyAlignment="1">
      <alignment vertical="center" shrinkToFit="1"/>
    </xf>
    <xf numFmtId="177" fontId="42" fillId="0" borderId="174" xfId="0" applyNumberFormat="1" applyFont="1" applyBorder="1" applyAlignment="1">
      <alignment vertical="center" shrinkToFit="1"/>
    </xf>
    <xf numFmtId="177" fontId="42" fillId="0" borderId="175" xfId="0" applyNumberFormat="1" applyFont="1" applyBorder="1" applyAlignment="1">
      <alignment vertical="center" shrinkToFit="1"/>
    </xf>
    <xf numFmtId="177" fontId="42" fillId="0" borderId="88" xfId="0" applyNumberFormat="1" applyFont="1" applyBorder="1" applyAlignment="1">
      <alignment vertical="center" shrinkToFit="1"/>
    </xf>
    <xf numFmtId="177" fontId="42" fillId="0" borderId="89" xfId="0" applyNumberFormat="1" applyFont="1" applyBorder="1" applyAlignment="1">
      <alignment vertical="center" shrinkToFit="1"/>
    </xf>
    <xf numFmtId="177" fontId="42" fillId="0" borderId="90" xfId="0" applyNumberFormat="1" applyFont="1" applyBorder="1" applyAlignment="1">
      <alignment vertical="center" shrinkToFit="1"/>
    </xf>
    <xf numFmtId="177" fontId="42" fillId="0" borderId="91" xfId="0" applyNumberFormat="1" applyFont="1" applyBorder="1" applyAlignment="1">
      <alignment vertical="center" shrinkToFit="1"/>
    </xf>
    <xf numFmtId="49" fontId="4" fillId="2" borderId="92" xfId="0" applyNumberFormat="1" applyFont="1" applyFill="1" applyBorder="1" applyAlignment="1">
      <alignment horizontal="center" vertical="center" shrinkToFit="1"/>
    </xf>
    <xf numFmtId="49" fontId="4" fillId="2" borderId="93" xfId="0" applyNumberFormat="1" applyFont="1" applyFill="1" applyBorder="1" applyAlignment="1">
      <alignment horizontal="center" vertical="center" shrinkToFit="1"/>
    </xf>
    <xf numFmtId="49" fontId="4" fillId="2" borderId="94" xfId="0" applyNumberFormat="1" applyFont="1" applyFill="1" applyBorder="1" applyAlignment="1">
      <alignment horizontal="center" vertical="center" shrinkToFit="1"/>
    </xf>
    <xf numFmtId="177" fontId="28" fillId="0" borderId="80" xfId="0" applyNumberFormat="1" applyFont="1" applyBorder="1">
      <alignment vertical="center"/>
    </xf>
    <xf numFmtId="177" fontId="28" fillId="0" borderId="95" xfId="0" applyNumberFormat="1" applyFont="1" applyBorder="1">
      <alignment vertical="center"/>
    </xf>
    <xf numFmtId="177" fontId="0" fillId="5" borderId="45" xfId="0" applyNumberFormat="1" applyFill="1" applyBorder="1" applyAlignment="1">
      <alignment vertical="center" shrinkToFit="1"/>
    </xf>
    <xf numFmtId="177" fontId="0" fillId="5" borderId="46" xfId="0" applyNumberFormat="1" applyFill="1" applyBorder="1" applyAlignment="1">
      <alignment vertical="center" shrinkToFit="1"/>
    </xf>
    <xf numFmtId="177" fontId="0" fillId="5" borderId="96" xfId="0" applyNumberFormat="1" applyFill="1" applyBorder="1" applyAlignment="1">
      <alignment vertical="center" shrinkToFit="1"/>
    </xf>
    <xf numFmtId="177" fontId="0" fillId="0" borderId="55" xfId="0" applyNumberFormat="1" applyBorder="1" applyAlignment="1">
      <alignment vertical="center" shrinkToFit="1"/>
    </xf>
    <xf numFmtId="49" fontId="4" fillId="2" borderId="97" xfId="0" applyNumberFormat="1" applyFont="1" applyFill="1" applyBorder="1" applyAlignment="1">
      <alignment horizontal="center" vertical="center" shrinkToFit="1"/>
    </xf>
    <xf numFmtId="177" fontId="0" fillId="5" borderId="176" xfId="0" applyNumberFormat="1" applyFill="1" applyBorder="1" applyAlignment="1">
      <alignment vertical="center" shrinkToFit="1"/>
    </xf>
    <xf numFmtId="177" fontId="0" fillId="5" borderId="177" xfId="0" applyNumberFormat="1" applyFill="1" applyBorder="1" applyAlignment="1">
      <alignment vertical="center" shrinkToFit="1"/>
    </xf>
    <xf numFmtId="177" fontId="42" fillId="5" borderId="45" xfId="0" applyNumberFormat="1" applyFont="1" applyFill="1" applyBorder="1" applyAlignment="1">
      <alignment vertical="center" shrinkToFit="1"/>
    </xf>
    <xf numFmtId="177" fontId="42" fillId="5" borderId="46" xfId="0" applyNumberFormat="1" applyFont="1" applyFill="1" applyBorder="1" applyAlignment="1">
      <alignment vertical="center" shrinkToFit="1"/>
    </xf>
    <xf numFmtId="177" fontId="42" fillId="5" borderId="96" xfId="0" applyNumberFormat="1" applyFont="1" applyFill="1" applyBorder="1" applyAlignment="1">
      <alignment vertical="center" shrinkToFit="1"/>
    </xf>
    <xf numFmtId="177" fontId="42" fillId="0" borderId="55" xfId="0" applyNumberFormat="1" applyFont="1" applyBorder="1" applyAlignment="1">
      <alignment vertical="center" shrinkToFit="1"/>
    </xf>
    <xf numFmtId="49" fontId="4" fillId="2" borderId="98" xfId="0" applyNumberFormat="1" applyFont="1" applyFill="1" applyBorder="1" applyAlignment="1">
      <alignment horizontal="center" vertical="center" shrinkToFit="1"/>
    </xf>
    <xf numFmtId="177" fontId="4" fillId="0" borderId="15" xfId="0" applyNumberFormat="1" applyFont="1" applyBorder="1">
      <alignment vertical="center"/>
    </xf>
    <xf numFmtId="177" fontId="42" fillId="0" borderId="60" xfId="0" applyNumberFormat="1" applyFont="1" applyBorder="1" applyAlignment="1">
      <alignment vertical="center" shrinkToFit="1"/>
    </xf>
    <xf numFmtId="177" fontId="42" fillId="0" borderId="178" xfId="0" applyNumberFormat="1" applyFont="1" applyBorder="1" applyAlignment="1">
      <alignment vertical="center" shrinkToFit="1"/>
    </xf>
    <xf numFmtId="177" fontId="42" fillId="0" borderId="179" xfId="0" applyNumberFormat="1" applyFont="1" applyBorder="1" applyAlignment="1">
      <alignment vertical="center" shrinkToFit="1"/>
    </xf>
    <xf numFmtId="177" fontId="42" fillId="0" borderId="180" xfId="0" applyNumberFormat="1" applyFont="1" applyBorder="1" applyAlignment="1">
      <alignment vertical="center" shrinkToFit="1"/>
    </xf>
    <xf numFmtId="177" fontId="42" fillId="0" borderId="87" xfId="0" applyNumberFormat="1" applyFont="1" applyBorder="1">
      <alignment vertical="center"/>
    </xf>
    <xf numFmtId="49" fontId="36" fillId="5" borderId="15" xfId="0" applyNumberFormat="1" applyFont="1" applyFill="1" applyBorder="1" applyAlignment="1">
      <alignment vertical="center" shrinkToFit="1"/>
    </xf>
    <xf numFmtId="49" fontId="36" fillId="5" borderId="99" xfId="0" applyNumberFormat="1" applyFont="1" applyFill="1" applyBorder="1" applyAlignment="1">
      <alignment vertical="center" shrinkToFit="1"/>
    </xf>
    <xf numFmtId="177" fontId="0" fillId="5" borderId="181" xfId="0" applyNumberFormat="1" applyFill="1" applyBorder="1" applyAlignment="1">
      <alignment vertical="center" shrinkToFit="1"/>
    </xf>
    <xf numFmtId="177" fontId="0" fillId="5" borderId="182" xfId="0" applyNumberFormat="1" applyFill="1" applyBorder="1" applyAlignment="1">
      <alignment vertical="center" shrinkToFit="1"/>
    </xf>
    <xf numFmtId="177" fontId="0" fillId="2" borderId="60" xfId="0" applyNumberFormat="1" applyFill="1" applyBorder="1">
      <alignment vertical="center"/>
    </xf>
    <xf numFmtId="177" fontId="42" fillId="0" borderId="183" xfId="0" applyNumberFormat="1" applyFont="1" applyBorder="1" applyAlignment="1">
      <alignment vertical="center" shrinkToFit="1"/>
    </xf>
    <xf numFmtId="177" fontId="42" fillId="0" borderId="184" xfId="0" applyNumberFormat="1" applyFont="1" applyBorder="1" applyAlignment="1">
      <alignment vertical="center" shrinkToFit="1"/>
    </xf>
    <xf numFmtId="177" fontId="42" fillId="0" borderId="185" xfId="0" applyNumberFormat="1" applyFont="1" applyBorder="1" applyAlignment="1">
      <alignment vertical="center" shrinkToFit="1"/>
    </xf>
    <xf numFmtId="177" fontId="42" fillId="0" borderId="100" xfId="0" applyNumberFormat="1" applyFont="1" applyBorder="1">
      <alignment vertical="center"/>
    </xf>
    <xf numFmtId="49" fontId="4" fillId="2" borderId="15" xfId="0" applyNumberFormat="1" applyFont="1" applyFill="1" applyBorder="1" applyAlignment="1">
      <alignment horizontal="center" vertical="center" shrinkToFit="1"/>
    </xf>
    <xf numFmtId="49" fontId="4" fillId="2" borderId="16" xfId="0" applyNumberFormat="1" applyFont="1" applyFill="1" applyBorder="1" applyAlignment="1">
      <alignment horizontal="center" vertical="center" shrinkToFit="1"/>
    </xf>
    <xf numFmtId="49" fontId="36" fillId="5" borderId="80" xfId="0" applyNumberFormat="1" applyFont="1" applyFill="1" applyBorder="1" applyAlignment="1">
      <alignment vertical="center" shrinkToFit="1"/>
    </xf>
    <xf numFmtId="49" fontId="36" fillId="5" borderId="81" xfId="0" applyNumberFormat="1" applyFont="1" applyFill="1" applyBorder="1" applyAlignment="1">
      <alignment vertical="center" shrinkToFit="1"/>
    </xf>
    <xf numFmtId="49" fontId="36" fillId="5" borderId="20" xfId="0" applyNumberFormat="1" applyFont="1" applyFill="1" applyBorder="1" applyAlignment="1">
      <alignment vertical="center" shrinkToFit="1"/>
    </xf>
    <xf numFmtId="49" fontId="36" fillId="5" borderId="101" xfId="0" applyNumberFormat="1" applyFont="1" applyFill="1" applyBorder="1" applyAlignment="1">
      <alignment vertical="center" shrinkToFit="1"/>
    </xf>
    <xf numFmtId="177" fontId="0" fillId="5" borderId="186" xfId="0" applyNumberFormat="1" applyFill="1" applyBorder="1" applyAlignment="1">
      <alignment vertical="center" shrinkToFit="1"/>
    </xf>
    <xf numFmtId="177" fontId="0" fillId="5" borderId="102" xfId="0" applyNumberFormat="1" applyFill="1" applyBorder="1" applyAlignment="1">
      <alignment vertical="center" shrinkToFit="1"/>
    </xf>
    <xf numFmtId="177" fontId="0" fillId="5" borderId="187" xfId="0" applyNumberFormat="1" applyFill="1" applyBorder="1" applyAlignment="1">
      <alignment vertical="center" shrinkToFit="1"/>
    </xf>
    <xf numFmtId="177" fontId="0" fillId="2" borderId="62" xfId="0" applyNumberFormat="1" applyFill="1" applyBorder="1">
      <alignment vertical="center"/>
    </xf>
    <xf numFmtId="49" fontId="4" fillId="2" borderId="20" xfId="0" applyNumberFormat="1" applyFont="1" applyFill="1" applyBorder="1" applyAlignment="1">
      <alignment horizontal="center" vertical="center" shrinkToFit="1"/>
    </xf>
    <xf numFmtId="49" fontId="44" fillId="5" borderId="20" xfId="0" applyNumberFormat="1" applyFont="1" applyFill="1" applyBorder="1" applyAlignment="1">
      <alignment vertical="center" wrapText="1" shrinkToFit="1"/>
    </xf>
    <xf numFmtId="49" fontId="43" fillId="5" borderId="101" xfId="0" applyNumberFormat="1" applyFont="1" applyFill="1" applyBorder="1" applyAlignment="1">
      <alignment vertical="center" shrinkToFit="1"/>
    </xf>
    <xf numFmtId="49" fontId="4" fillId="2" borderId="80" xfId="0" applyNumberFormat="1" applyFont="1" applyFill="1" applyBorder="1" applyAlignment="1">
      <alignment horizontal="center" vertical="center" shrinkToFit="1"/>
    </xf>
    <xf numFmtId="179" fontId="35" fillId="2" borderId="0" xfId="0" applyNumberFormat="1" applyFont="1" applyFill="1">
      <alignment vertical="center"/>
    </xf>
    <xf numFmtId="177" fontId="4" fillId="0" borderId="0" xfId="0" applyNumberFormat="1" applyFont="1" applyAlignment="1">
      <alignment horizontal="left" vertical="center"/>
    </xf>
    <xf numFmtId="49" fontId="37" fillId="6" borderId="103" xfId="0" applyNumberFormat="1" applyFont="1" applyFill="1" applyBorder="1">
      <alignment vertical="center"/>
    </xf>
    <xf numFmtId="49" fontId="38" fillId="6" borderId="48" xfId="0" applyNumberFormat="1" applyFont="1" applyFill="1" applyBorder="1">
      <alignment vertical="center"/>
    </xf>
    <xf numFmtId="49" fontId="38" fillId="6" borderId="104" xfId="0" applyNumberFormat="1" applyFont="1" applyFill="1" applyBorder="1">
      <alignment vertical="center"/>
    </xf>
    <xf numFmtId="49" fontId="38" fillId="6" borderId="105" xfId="0" applyNumberFormat="1" applyFont="1" applyFill="1" applyBorder="1">
      <alignment vertical="center"/>
    </xf>
    <xf numFmtId="49" fontId="37" fillId="6" borderId="188" xfId="0" applyNumberFormat="1" applyFont="1" applyFill="1" applyBorder="1">
      <alignment vertical="center"/>
    </xf>
    <xf numFmtId="49" fontId="38" fillId="6" borderId="48" xfId="0" applyNumberFormat="1" applyFont="1" applyFill="1" applyBorder="1" applyAlignment="1">
      <alignment horizontal="left" vertical="center"/>
    </xf>
    <xf numFmtId="49" fontId="38" fillId="6" borderId="104" xfId="0" applyNumberFormat="1" applyFont="1" applyFill="1" applyBorder="1" applyAlignment="1">
      <alignment horizontal="left" vertical="center"/>
    </xf>
    <xf numFmtId="49" fontId="37" fillId="6" borderId="105" xfId="0" applyNumberFormat="1" applyFont="1" applyFill="1" applyBorder="1">
      <alignment vertical="center"/>
    </xf>
    <xf numFmtId="49" fontId="37" fillId="6" borderId="189" xfId="0" applyNumberFormat="1" applyFont="1" applyFill="1" applyBorder="1">
      <alignment vertical="center"/>
    </xf>
    <xf numFmtId="49" fontId="4" fillId="6" borderId="48" xfId="0" applyNumberFormat="1" applyFont="1" applyFill="1" applyBorder="1" applyAlignment="1">
      <alignment horizontal="left" vertical="center"/>
    </xf>
    <xf numFmtId="49" fontId="4" fillId="6" borderId="104" xfId="0" applyNumberFormat="1" applyFont="1" applyFill="1" applyBorder="1" applyAlignment="1">
      <alignment horizontal="left" vertical="center"/>
    </xf>
    <xf numFmtId="49" fontId="46" fillId="6" borderId="105" xfId="0" applyNumberFormat="1" applyFont="1" applyFill="1" applyBorder="1">
      <alignment vertical="center"/>
    </xf>
    <xf numFmtId="49" fontId="46" fillId="6" borderId="106" xfId="0" applyNumberFormat="1" applyFont="1" applyFill="1" applyBorder="1">
      <alignment vertical="center"/>
    </xf>
    <xf numFmtId="49" fontId="46" fillId="6" borderId="190" xfId="0" applyNumberFormat="1" applyFont="1" applyFill="1" applyBorder="1">
      <alignment vertical="center"/>
    </xf>
    <xf numFmtId="49" fontId="37" fillId="6" borderId="189" xfId="0" applyNumberFormat="1" applyFont="1" applyFill="1" applyBorder="1" applyAlignment="1">
      <alignment horizontal="left" vertical="center"/>
    </xf>
    <xf numFmtId="49" fontId="38" fillId="6" borderId="105" xfId="0" applyNumberFormat="1" applyFont="1" applyFill="1" applyBorder="1" applyAlignment="1">
      <alignment horizontal="left" vertical="center"/>
    </xf>
    <xf numFmtId="49" fontId="47" fillId="6" borderId="106" xfId="0" applyNumberFormat="1" applyFont="1" applyFill="1" applyBorder="1" applyAlignment="1">
      <alignment horizontal="left" vertical="center"/>
    </xf>
    <xf numFmtId="49" fontId="47" fillId="6" borderId="105" xfId="0" applyNumberFormat="1" applyFont="1" applyFill="1" applyBorder="1" applyAlignment="1">
      <alignment horizontal="left" vertical="center"/>
    </xf>
    <xf numFmtId="49" fontId="38" fillId="6" borderId="107" xfId="0" applyNumberFormat="1" applyFont="1" applyFill="1" applyBorder="1">
      <alignment vertical="center"/>
    </xf>
    <xf numFmtId="49" fontId="46" fillId="6" borderId="195" xfId="0" applyNumberFormat="1" applyFont="1" applyFill="1" applyBorder="1">
      <alignment vertical="center"/>
    </xf>
    <xf numFmtId="49" fontId="38" fillId="6" borderId="109" xfId="0" applyNumberFormat="1" applyFont="1" applyFill="1" applyBorder="1" applyAlignment="1">
      <alignment horizontal="center" vertical="center" shrinkToFit="1"/>
    </xf>
    <xf numFmtId="177" fontId="46" fillId="6" borderId="109" xfId="0" applyNumberFormat="1" applyFont="1" applyFill="1" applyBorder="1">
      <alignment vertical="center"/>
    </xf>
    <xf numFmtId="177" fontId="46" fillId="6" borderId="110" xfId="0" applyNumberFormat="1" applyFont="1" applyFill="1" applyBorder="1">
      <alignment vertical="center"/>
    </xf>
    <xf numFmtId="49" fontId="4" fillId="6" borderId="111" xfId="0" applyNumberFormat="1" applyFont="1" applyFill="1" applyBorder="1" applyAlignment="1">
      <alignment horizontal="center" vertical="center" shrinkToFit="1"/>
    </xf>
    <xf numFmtId="177" fontId="46" fillId="6" borderId="111" xfId="0" applyNumberFormat="1" applyFont="1" applyFill="1" applyBorder="1">
      <alignment vertical="center"/>
    </xf>
    <xf numFmtId="177" fontId="4" fillId="6" borderId="112" xfId="0" applyNumberFormat="1" applyFont="1" applyFill="1" applyBorder="1" applyAlignment="1">
      <alignment horizontal="center" vertical="center" textRotation="255" shrinkToFit="1"/>
    </xf>
    <xf numFmtId="177" fontId="46" fillId="6" borderId="112" xfId="0" applyNumberFormat="1" applyFont="1" applyFill="1" applyBorder="1">
      <alignment vertical="center"/>
    </xf>
    <xf numFmtId="177" fontId="6" fillId="6" borderId="112" xfId="0" applyNumberFormat="1" applyFont="1" applyFill="1" applyBorder="1">
      <alignment vertical="center"/>
    </xf>
    <xf numFmtId="177" fontId="46" fillId="6" borderId="103" xfId="0" applyNumberFormat="1" applyFont="1" applyFill="1" applyBorder="1">
      <alignment vertical="center"/>
    </xf>
    <xf numFmtId="177" fontId="6" fillId="6" borderId="111" xfId="0" applyNumberFormat="1" applyFont="1" applyFill="1" applyBorder="1">
      <alignment vertical="center"/>
    </xf>
    <xf numFmtId="0" fontId="37" fillId="6" borderId="113" xfId="0" applyFont="1" applyFill="1" applyBorder="1" applyAlignment="1">
      <alignment horizontal="center" vertical="center"/>
    </xf>
    <xf numFmtId="0" fontId="37" fillId="6" borderId="114" xfId="0" applyFont="1" applyFill="1" applyBorder="1" applyAlignment="1">
      <alignment horizontal="center" vertical="center"/>
    </xf>
    <xf numFmtId="0" fontId="37" fillId="6" borderId="116" xfId="0" applyFont="1" applyFill="1" applyBorder="1" applyAlignment="1">
      <alignment horizontal="center" vertical="center"/>
    </xf>
    <xf numFmtId="0" fontId="37" fillId="6" borderId="117" xfId="0" applyFont="1" applyFill="1" applyBorder="1" applyAlignment="1">
      <alignment horizontal="center" vertical="center"/>
    </xf>
    <xf numFmtId="0" fontId="37" fillId="6" borderId="118" xfId="0" applyFont="1" applyFill="1" applyBorder="1" applyAlignment="1">
      <alignment horizontal="center" vertical="center"/>
    </xf>
    <xf numFmtId="49" fontId="37" fillId="6" borderId="48" xfId="0" applyNumberFormat="1" applyFont="1" applyFill="1" applyBorder="1">
      <alignment vertical="center"/>
    </xf>
    <xf numFmtId="49" fontId="38" fillId="6" borderId="0" xfId="0" applyNumberFormat="1" applyFont="1" applyFill="1">
      <alignment vertical="center"/>
    </xf>
    <xf numFmtId="49" fontId="37" fillId="6" borderId="0" xfId="0" applyNumberFormat="1" applyFont="1" applyFill="1">
      <alignment vertical="center"/>
    </xf>
    <xf numFmtId="49" fontId="37" fillId="6" borderId="0" xfId="0" applyNumberFormat="1" applyFont="1" applyFill="1" applyAlignment="1">
      <alignment horizontal="left" vertical="center"/>
    </xf>
    <xf numFmtId="49" fontId="38" fillId="6" borderId="32" xfId="0" applyNumberFormat="1" applyFont="1" applyFill="1" applyBorder="1">
      <alignment vertical="center"/>
    </xf>
    <xf numFmtId="49" fontId="4" fillId="2" borderId="21" xfId="0" applyNumberFormat="1" applyFont="1" applyFill="1" applyBorder="1" applyAlignment="1">
      <alignment horizontal="center" vertical="center" shrinkToFit="1"/>
    </xf>
    <xf numFmtId="49" fontId="4" fillId="2" borderId="22" xfId="0" applyNumberFormat="1" applyFont="1" applyFill="1" applyBorder="1" applyAlignment="1">
      <alignment horizontal="center" vertical="center" shrinkToFit="1"/>
    </xf>
    <xf numFmtId="49" fontId="4" fillId="2" borderId="21" xfId="0" applyNumberFormat="1" applyFont="1" applyFill="1" applyBorder="1" applyAlignment="1">
      <alignment vertical="center" shrinkToFit="1"/>
    </xf>
    <xf numFmtId="49" fontId="38" fillId="2" borderId="0" xfId="0" applyNumberFormat="1" applyFont="1" applyFill="1" applyAlignment="1">
      <alignment horizontal="left" vertical="center"/>
    </xf>
    <xf numFmtId="49" fontId="4" fillId="2" borderId="198" xfId="0" applyNumberFormat="1" applyFont="1" applyFill="1" applyBorder="1" applyAlignment="1">
      <alignment horizontal="center" vertical="center" shrinkToFit="1"/>
    </xf>
    <xf numFmtId="49" fontId="6" fillId="2" borderId="199" xfId="0" applyNumberFormat="1" applyFont="1" applyFill="1" applyBorder="1" applyAlignment="1">
      <alignment horizontal="center" vertical="center" shrinkToFit="1"/>
    </xf>
    <xf numFmtId="49" fontId="29" fillId="0" borderId="109" xfId="0" applyNumberFormat="1" applyFont="1" applyBorder="1" applyAlignment="1">
      <alignment horizontal="center" vertical="center"/>
    </xf>
    <xf numFmtId="49" fontId="28" fillId="0" borderId="5" xfId="0" applyNumberFormat="1" applyFont="1" applyBorder="1" applyAlignment="1">
      <alignment horizontal="left" vertical="center"/>
    </xf>
    <xf numFmtId="49" fontId="54" fillId="0" borderId="0" xfId="0" applyNumberFormat="1" applyFont="1">
      <alignment vertical="center"/>
    </xf>
    <xf numFmtId="49" fontId="21" fillId="5" borderId="200" xfId="0" applyNumberFormat="1" applyFont="1" applyFill="1" applyBorder="1">
      <alignment vertical="center"/>
    </xf>
    <xf numFmtId="49" fontId="54" fillId="0" borderId="0" xfId="0" applyNumberFormat="1" applyFont="1" applyAlignment="1">
      <alignment horizontal="right" vertical="center"/>
    </xf>
    <xf numFmtId="49" fontId="16" fillId="0" borderId="0" xfId="0" applyNumberFormat="1" applyFont="1">
      <alignment vertical="center"/>
    </xf>
    <xf numFmtId="49" fontId="16" fillId="0" borderId="201" xfId="0" applyNumberFormat="1" applyFont="1" applyBorder="1">
      <alignment vertical="center"/>
    </xf>
    <xf numFmtId="49" fontId="16" fillId="0" borderId="202" xfId="0" applyNumberFormat="1" applyFont="1" applyBorder="1">
      <alignment vertical="center"/>
    </xf>
    <xf numFmtId="49" fontId="4" fillId="0" borderId="202" xfId="0" applyNumberFormat="1" applyFont="1" applyBorder="1">
      <alignment vertical="center"/>
    </xf>
    <xf numFmtId="49" fontId="56" fillId="0" borderId="0" xfId="0" applyNumberFormat="1" applyFont="1">
      <alignment vertical="center"/>
    </xf>
    <xf numFmtId="49" fontId="58" fillId="0" borderId="6" xfId="0" applyNumberFormat="1" applyFont="1" applyBorder="1" applyAlignment="1">
      <alignment horizontal="left" vertical="center"/>
    </xf>
    <xf numFmtId="0" fontId="0" fillId="0" borderId="0" xfId="0" applyAlignment="1">
      <alignment horizontal="center" vertical="center"/>
    </xf>
    <xf numFmtId="0" fontId="0" fillId="8" borderId="221" xfId="0" applyFill="1" applyBorder="1" applyAlignment="1">
      <alignment horizontal="center" vertical="center"/>
    </xf>
    <xf numFmtId="0" fontId="0" fillId="8" borderId="0" xfId="0" applyFill="1">
      <alignment vertical="center"/>
    </xf>
    <xf numFmtId="0" fontId="0" fillId="5" borderId="0" xfId="0" applyFill="1">
      <alignment vertical="center"/>
    </xf>
    <xf numFmtId="0" fontId="0" fillId="5" borderId="0" xfId="0" applyFill="1" applyAlignment="1">
      <alignment horizontal="right" vertical="center"/>
    </xf>
    <xf numFmtId="0" fontId="0" fillId="5" borderId="212" xfId="0" applyFill="1" applyBorder="1">
      <alignment vertical="center"/>
    </xf>
    <xf numFmtId="0" fontId="0" fillId="5" borderId="6" xfId="0" applyFill="1" applyBorder="1" applyAlignment="1">
      <alignment horizontal="right" vertical="center"/>
    </xf>
    <xf numFmtId="0" fontId="0" fillId="5" borderId="108" xfId="0" applyFill="1" applyBorder="1">
      <alignment vertical="center"/>
    </xf>
    <xf numFmtId="0" fontId="0" fillId="5" borderId="217" xfId="0" applyFill="1" applyBorder="1">
      <alignment vertical="center"/>
    </xf>
    <xf numFmtId="0" fontId="0" fillId="5" borderId="6" xfId="0" applyFill="1" applyBorder="1">
      <alignment vertical="center"/>
    </xf>
    <xf numFmtId="0" fontId="0" fillId="5" borderId="216" xfId="0" applyFill="1" applyBorder="1">
      <alignment vertical="center"/>
    </xf>
    <xf numFmtId="0" fontId="0" fillId="5" borderId="30" xfId="0" applyFill="1" applyBorder="1">
      <alignment vertical="center"/>
    </xf>
    <xf numFmtId="0" fontId="0" fillId="5" borderId="223" xfId="0" applyFill="1" applyBorder="1" applyAlignment="1">
      <alignment horizontal="center" vertical="center"/>
    </xf>
    <xf numFmtId="0" fontId="0" fillId="5" borderId="59" xfId="0" applyFill="1" applyBorder="1">
      <alignment vertical="center"/>
    </xf>
    <xf numFmtId="0" fontId="0" fillId="8" borderId="222" xfId="0" applyFill="1" applyBorder="1" applyAlignment="1">
      <alignment horizontal="center" vertical="center"/>
    </xf>
    <xf numFmtId="49" fontId="28" fillId="0" borderId="0" xfId="0" applyNumberFormat="1" applyFont="1" applyAlignment="1">
      <alignment vertical="top"/>
    </xf>
    <xf numFmtId="0" fontId="63" fillId="0" borderId="0" xfId="0" applyFont="1" applyAlignment="1">
      <alignment horizontal="center" vertical="center"/>
    </xf>
    <xf numFmtId="49" fontId="16" fillId="0" borderId="203" xfId="0" applyNumberFormat="1" applyFont="1" applyBorder="1" applyAlignment="1">
      <alignment horizontal="left" vertical="center"/>
    </xf>
    <xf numFmtId="49" fontId="28" fillId="0" borderId="0" xfId="0" applyNumberFormat="1" applyFont="1" applyAlignment="1">
      <alignment horizontal="left" vertical="center"/>
    </xf>
    <xf numFmtId="49" fontId="28" fillId="0" borderId="87" xfId="0" applyNumberFormat="1" applyFont="1" applyBorder="1" applyAlignment="1">
      <alignment horizontal="left" vertical="center"/>
    </xf>
    <xf numFmtId="49" fontId="35" fillId="2" borderId="0" xfId="0" applyNumberFormat="1" applyFont="1" applyFill="1" applyAlignment="1">
      <alignment horizontal="center" vertical="center" textRotation="255"/>
    </xf>
    <xf numFmtId="49" fontId="4" fillId="0" borderId="66" xfId="0" applyNumberFormat="1" applyFont="1" applyBorder="1" applyAlignment="1">
      <alignment horizontal="left" vertical="center"/>
    </xf>
    <xf numFmtId="49" fontId="4" fillId="0" borderId="15" xfId="0" applyNumberFormat="1" applyFont="1" applyBorder="1" applyAlignment="1">
      <alignment horizontal="left" vertical="center"/>
    </xf>
    <xf numFmtId="49" fontId="39" fillId="0" borderId="0" xfId="0" applyNumberFormat="1" applyFont="1">
      <alignment vertical="center"/>
    </xf>
    <xf numFmtId="49" fontId="4" fillId="0" borderId="0" xfId="0" applyNumberFormat="1" applyFont="1" applyAlignment="1">
      <alignment horizontal="left" vertical="center"/>
    </xf>
    <xf numFmtId="49" fontId="28" fillId="0" borderId="3" xfId="0" applyNumberFormat="1" applyFont="1" applyBorder="1" applyAlignment="1">
      <alignment horizontal="center" vertical="center"/>
    </xf>
    <xf numFmtId="49" fontId="4" fillId="0" borderId="26" xfId="0" applyNumberFormat="1" applyFont="1" applyBorder="1" applyAlignment="1">
      <alignment horizontal="left" vertical="center"/>
    </xf>
    <xf numFmtId="49" fontId="4" fillId="0" borderId="53"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16" xfId="0" applyNumberFormat="1" applyFont="1" applyBorder="1" applyAlignment="1">
      <alignment horizontal="left" vertical="center"/>
    </xf>
    <xf numFmtId="0" fontId="37" fillId="6" borderId="115" xfId="0" applyFont="1" applyFill="1" applyBorder="1" applyAlignment="1">
      <alignment horizontal="center" vertical="center"/>
    </xf>
    <xf numFmtId="0" fontId="28" fillId="0" borderId="109" xfId="0" applyFont="1" applyBorder="1" applyAlignment="1">
      <alignment horizontal="right" vertical="center"/>
    </xf>
    <xf numFmtId="0" fontId="37" fillId="6" borderId="163" xfId="0" applyFont="1" applyFill="1" applyBorder="1" applyAlignment="1">
      <alignment horizontal="center" vertical="center"/>
    </xf>
    <xf numFmtId="0" fontId="37" fillId="6" borderId="164" xfId="0" applyFont="1" applyFill="1" applyBorder="1" applyAlignment="1">
      <alignment horizontal="center" vertical="center"/>
    </xf>
    <xf numFmtId="0" fontId="28" fillId="0" borderId="0" xfId="0" applyFont="1" applyAlignment="1">
      <alignment horizontal="right" vertical="center"/>
    </xf>
    <xf numFmtId="49" fontId="4" fillId="0" borderId="224" xfId="0" applyNumberFormat="1" applyFont="1" applyBorder="1" applyAlignment="1">
      <alignment horizontal="left" vertical="center"/>
    </xf>
    <xf numFmtId="49" fontId="32" fillId="0" borderId="0" xfId="0" applyNumberFormat="1" applyFont="1">
      <alignment vertical="center"/>
    </xf>
    <xf numFmtId="0" fontId="35" fillId="0" borderId="227" xfId="0" applyFont="1" applyBorder="1">
      <alignment vertical="center"/>
    </xf>
    <xf numFmtId="0" fontId="0" fillId="8" borderId="211" xfId="0" applyFill="1" applyBorder="1" applyAlignment="1">
      <alignment horizontal="center" vertical="center"/>
    </xf>
    <xf numFmtId="0" fontId="0" fillId="5" borderId="228" xfId="0" applyFill="1" applyBorder="1" applyAlignment="1">
      <alignment horizontal="center" vertical="center"/>
    </xf>
    <xf numFmtId="0" fontId="0" fillId="8" borderId="6" xfId="0" applyFill="1" applyBorder="1">
      <alignment vertical="center"/>
    </xf>
    <xf numFmtId="49" fontId="6" fillId="2" borderId="229" xfId="0" applyNumberFormat="1" applyFont="1" applyFill="1" applyBorder="1" applyAlignment="1">
      <alignment horizontal="center" vertical="center" shrinkToFit="1"/>
    </xf>
    <xf numFmtId="49" fontId="4" fillId="2" borderId="197" xfId="0" applyNumberFormat="1" applyFont="1" applyFill="1" applyBorder="1" applyAlignment="1">
      <alignment horizontal="center" vertical="center" shrinkToFit="1"/>
    </xf>
    <xf numFmtId="49" fontId="4" fillId="2" borderId="33" xfId="0" applyNumberFormat="1" applyFont="1" applyFill="1" applyBorder="1" applyAlignment="1">
      <alignment vertical="center" shrinkToFit="1"/>
    </xf>
    <xf numFmtId="49" fontId="4" fillId="2" borderId="197" xfId="0" applyNumberFormat="1" applyFont="1" applyFill="1" applyBorder="1" applyAlignment="1">
      <alignment vertical="center" shrinkToFit="1"/>
    </xf>
    <xf numFmtId="49" fontId="28" fillId="0" borderId="138" xfId="0" applyNumberFormat="1" applyFont="1" applyBorder="1" applyAlignment="1">
      <alignment horizontal="left" vertical="center"/>
    </xf>
    <xf numFmtId="49" fontId="28" fillId="0" borderId="7" xfId="0" applyNumberFormat="1" applyFont="1" applyBorder="1" applyAlignment="1">
      <alignment horizontal="left" vertical="center" wrapText="1"/>
    </xf>
    <xf numFmtId="49" fontId="6" fillId="2" borderId="224" xfId="0" applyNumberFormat="1" applyFont="1" applyFill="1" applyBorder="1" applyAlignment="1">
      <alignment vertical="center" shrinkToFit="1"/>
    </xf>
    <xf numFmtId="49" fontId="6" fillId="2" borderId="229" xfId="0" applyNumberFormat="1" applyFont="1" applyFill="1" applyBorder="1" applyAlignment="1">
      <alignment vertical="center" shrinkToFit="1"/>
    </xf>
    <xf numFmtId="49" fontId="4" fillId="2" borderId="26" xfId="0" applyNumberFormat="1" applyFont="1" applyFill="1" applyBorder="1" applyAlignment="1">
      <alignment vertical="center" shrinkToFit="1"/>
    </xf>
    <xf numFmtId="49" fontId="4" fillId="2" borderId="27" xfId="0" applyNumberFormat="1" applyFont="1" applyFill="1" applyBorder="1" applyAlignment="1">
      <alignment vertical="center" shrinkToFit="1"/>
    </xf>
    <xf numFmtId="49" fontId="4" fillId="2" borderId="28" xfId="0" applyNumberFormat="1" applyFont="1" applyFill="1" applyBorder="1" applyAlignment="1">
      <alignment vertical="center" shrinkToFit="1"/>
    </xf>
    <xf numFmtId="49" fontId="8" fillId="2" borderId="144" xfId="0" applyNumberFormat="1" applyFont="1" applyFill="1" applyBorder="1" applyAlignment="1">
      <alignment horizontal="center" vertical="center" shrinkToFit="1"/>
    </xf>
    <xf numFmtId="49" fontId="8" fillId="2" borderId="27" xfId="0" applyNumberFormat="1" applyFont="1" applyFill="1" applyBorder="1" applyAlignment="1">
      <alignment horizontal="center" vertical="center" shrinkToFit="1"/>
    </xf>
    <xf numFmtId="49" fontId="38" fillId="6" borderId="239" xfId="0" applyNumberFormat="1" applyFont="1" applyFill="1" applyBorder="1">
      <alignment vertical="center"/>
    </xf>
    <xf numFmtId="49" fontId="28" fillId="0" borderId="6" xfId="0" applyNumberFormat="1" applyFont="1" applyBorder="1" applyAlignment="1">
      <alignment horizontal="left" vertical="center" shrinkToFit="1"/>
    </xf>
    <xf numFmtId="49" fontId="28" fillId="6" borderId="106" xfId="0" applyNumberFormat="1" applyFont="1" applyFill="1" applyBorder="1">
      <alignment vertical="center"/>
    </xf>
    <xf numFmtId="49" fontId="28" fillId="0" borderId="247" xfId="0" applyNumberFormat="1" applyFont="1" applyBorder="1" applyAlignment="1">
      <alignment vertical="center" shrinkToFit="1"/>
    </xf>
    <xf numFmtId="49" fontId="4" fillId="0" borderId="203" xfId="0" applyNumberFormat="1" applyFont="1" applyBorder="1">
      <alignment vertical="center"/>
    </xf>
    <xf numFmtId="49" fontId="4" fillId="0" borderId="205" xfId="0" applyNumberFormat="1" applyFont="1" applyBorder="1" applyAlignment="1">
      <alignment horizontal="left" vertical="center"/>
    </xf>
    <xf numFmtId="49" fontId="35" fillId="0" borderId="0" xfId="0" applyNumberFormat="1" applyFont="1" applyAlignment="1">
      <alignment vertical="center" textRotation="255"/>
    </xf>
    <xf numFmtId="49" fontId="4" fillId="0" borderId="105" xfId="0" applyNumberFormat="1" applyFont="1" applyBorder="1">
      <alignment vertical="center"/>
    </xf>
    <xf numFmtId="49" fontId="4" fillId="0" borderId="107" xfId="0" applyNumberFormat="1" applyFont="1" applyBorder="1">
      <alignment vertical="center"/>
    </xf>
    <xf numFmtId="49" fontId="35" fillId="0" borderId="0" xfId="0" applyNumberFormat="1" applyFont="1" applyAlignment="1">
      <alignment horizontal="left" vertical="center"/>
    </xf>
    <xf numFmtId="49" fontId="35" fillId="2" borderId="16" xfId="0" applyNumberFormat="1" applyFont="1" applyFill="1" applyBorder="1" applyAlignment="1">
      <alignment horizontal="left" vertical="center" wrapText="1"/>
    </xf>
    <xf numFmtId="49" fontId="35" fillId="2" borderId="134" xfId="0" applyNumberFormat="1" applyFont="1" applyFill="1" applyBorder="1" applyAlignment="1">
      <alignment horizontal="left" vertical="center" wrapText="1"/>
    </xf>
    <xf numFmtId="49" fontId="4" fillId="0" borderId="230" xfId="0" applyNumberFormat="1" applyFont="1" applyBorder="1" applyAlignment="1">
      <alignment horizontal="left" vertical="center" wrapText="1"/>
    </xf>
    <xf numFmtId="49" fontId="28" fillId="0" borderId="236" xfId="0" applyNumberFormat="1" applyFont="1" applyBorder="1" applyAlignment="1">
      <alignment horizontal="left" vertical="center" wrapText="1"/>
    </xf>
    <xf numFmtId="49" fontId="28" fillId="0" borderId="237" xfId="0" applyNumberFormat="1" applyFont="1" applyBorder="1" applyAlignment="1">
      <alignment horizontal="left" vertical="center" wrapText="1"/>
    </xf>
    <xf numFmtId="49" fontId="28" fillId="0" borderId="238" xfId="0" applyNumberFormat="1" applyFont="1" applyBorder="1" applyAlignment="1">
      <alignment horizontal="left" vertical="center" wrapText="1"/>
    </xf>
    <xf numFmtId="49" fontId="28" fillId="0" borderId="233" xfId="0" applyNumberFormat="1" applyFont="1" applyBorder="1" applyAlignment="1">
      <alignment horizontal="left" vertical="center" wrapText="1"/>
    </xf>
    <xf numFmtId="49" fontId="28" fillId="0" borderId="234" xfId="0" applyNumberFormat="1" applyFont="1" applyBorder="1" applyAlignment="1">
      <alignment horizontal="left" vertical="center" wrapText="1"/>
    </xf>
    <xf numFmtId="49" fontId="28" fillId="0" borderId="235" xfId="0" applyNumberFormat="1" applyFont="1" applyBorder="1" applyAlignment="1">
      <alignment horizontal="left" vertical="center" wrapText="1"/>
    </xf>
    <xf numFmtId="49" fontId="28" fillId="0" borderId="197" xfId="0" applyNumberFormat="1" applyFont="1" applyBorder="1" applyAlignment="1">
      <alignment horizontal="left" vertical="center" wrapText="1" shrinkToFit="1"/>
    </xf>
    <xf numFmtId="49" fontId="28" fillId="0" borderId="108" xfId="0" applyNumberFormat="1" applyFont="1" applyBorder="1" applyAlignment="1">
      <alignment horizontal="left" vertical="center" wrapText="1" shrinkToFit="1"/>
    </xf>
    <xf numFmtId="49" fontId="28" fillId="0" borderId="143" xfId="0" applyNumberFormat="1" applyFont="1" applyBorder="1" applyAlignment="1">
      <alignment horizontal="left" vertical="center" wrapText="1" shrinkToFit="1"/>
    </xf>
    <xf numFmtId="49" fontId="4" fillId="0" borderId="21"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4" xfId="0" applyNumberFormat="1" applyFont="1" applyBorder="1" applyAlignment="1">
      <alignment horizontal="left" vertical="center" shrinkToFit="1"/>
    </xf>
    <xf numFmtId="49" fontId="4" fillId="0" borderId="231" xfId="0" applyNumberFormat="1" applyFont="1" applyBorder="1" applyAlignment="1">
      <alignment horizontal="left" vertical="center" shrinkToFit="1"/>
    </xf>
    <xf numFmtId="49" fontId="4" fillId="0" borderId="232" xfId="0" applyNumberFormat="1" applyFont="1" applyBorder="1" applyAlignment="1">
      <alignment horizontal="left" vertical="center" shrinkToFit="1"/>
    </xf>
    <xf numFmtId="49" fontId="4" fillId="0" borderId="241" xfId="0" applyNumberFormat="1" applyFont="1" applyBorder="1" applyAlignment="1">
      <alignment horizontal="left" vertical="center" shrinkToFit="1"/>
    </xf>
    <xf numFmtId="49" fontId="4" fillId="0" borderId="236" xfId="0" applyNumberFormat="1" applyFont="1" applyBorder="1" applyAlignment="1">
      <alignment horizontal="left" vertical="center" shrinkToFit="1"/>
    </xf>
    <xf numFmtId="49" fontId="4" fillId="0" borderId="237" xfId="0" applyNumberFormat="1" applyFont="1" applyBorder="1" applyAlignment="1">
      <alignment horizontal="left" vertical="center" shrinkToFit="1"/>
    </xf>
    <xf numFmtId="49" fontId="4" fillId="0" borderId="238" xfId="0" applyNumberFormat="1" applyFont="1" applyBorder="1" applyAlignment="1">
      <alignment horizontal="left" vertical="center" shrinkToFit="1"/>
    </xf>
    <xf numFmtId="49" fontId="4" fillId="0" borderId="21" xfId="0" applyNumberFormat="1" applyFont="1" applyBorder="1" applyAlignment="1">
      <alignment horizontal="left" vertical="center" wrapText="1" shrinkToFit="1"/>
    </xf>
    <xf numFmtId="49" fontId="4" fillId="0" borderId="3" xfId="0" applyNumberFormat="1" applyFont="1" applyBorder="1" applyAlignment="1">
      <alignment horizontal="left" vertical="center" wrapText="1" shrinkToFit="1"/>
    </xf>
    <xf numFmtId="49" fontId="4" fillId="0" borderId="4" xfId="0" applyNumberFormat="1" applyFont="1" applyBorder="1" applyAlignment="1">
      <alignment horizontal="left" vertical="center" wrapText="1" shrinkToFit="1"/>
    </xf>
    <xf numFmtId="49" fontId="4" fillId="0" borderId="240" xfId="0" applyNumberFormat="1" applyFont="1" applyBorder="1" applyAlignment="1">
      <alignment horizontal="left" vertical="center" wrapText="1" shrinkToFit="1"/>
    </xf>
    <xf numFmtId="49" fontId="4" fillId="0" borderId="240" xfId="0" applyNumberFormat="1" applyFont="1" applyBorder="1" applyAlignment="1">
      <alignment horizontal="left" vertical="center" shrinkToFit="1"/>
    </xf>
    <xf numFmtId="49" fontId="4" fillId="0" borderId="18" xfId="0" applyNumberFormat="1" applyFont="1" applyBorder="1" applyAlignment="1">
      <alignment horizontal="left" vertical="center" wrapText="1" shrinkToFit="1"/>
    </xf>
    <xf numFmtId="49" fontId="28" fillId="0" borderId="231" xfId="0" applyNumberFormat="1" applyFont="1" applyBorder="1" applyAlignment="1">
      <alignment horizontal="left" vertical="center" wrapText="1"/>
    </xf>
    <xf numFmtId="49" fontId="28" fillId="0" borderId="232" xfId="0" applyNumberFormat="1" applyFont="1" applyBorder="1" applyAlignment="1">
      <alignment horizontal="left" vertical="center" wrapText="1"/>
    </xf>
    <xf numFmtId="49" fontId="28" fillId="0" borderId="21" xfId="0" applyNumberFormat="1" applyFont="1" applyBorder="1" applyAlignment="1">
      <alignment horizontal="left" vertical="center" wrapText="1"/>
    </xf>
    <xf numFmtId="49" fontId="28" fillId="0" borderId="3" xfId="0" applyNumberFormat="1" applyFont="1" applyBorder="1" applyAlignment="1">
      <alignment horizontal="left" vertical="center" wrapText="1"/>
    </xf>
    <xf numFmtId="49" fontId="4" fillId="0" borderId="231" xfId="0" applyNumberFormat="1" applyFont="1" applyBorder="1" applyAlignment="1">
      <alignment horizontal="left" vertical="center" wrapText="1" shrinkToFit="1"/>
    </xf>
    <xf numFmtId="49" fontId="4" fillId="0" borderId="232" xfId="0" applyNumberFormat="1" applyFont="1" applyBorder="1" applyAlignment="1">
      <alignment horizontal="left" vertical="center" wrapText="1" shrinkToFit="1"/>
    </xf>
    <xf numFmtId="49" fontId="4" fillId="0" borderId="21"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28" fillId="0" borderId="230" xfId="0" applyNumberFormat="1" applyFont="1" applyBorder="1" applyAlignment="1">
      <alignment horizontal="left" vertical="center" wrapText="1"/>
    </xf>
    <xf numFmtId="49" fontId="28" fillId="0" borderId="18" xfId="0" applyNumberFormat="1" applyFont="1" applyBorder="1" applyAlignment="1">
      <alignment horizontal="left" vertical="center" shrinkToFit="1"/>
    </xf>
    <xf numFmtId="49" fontId="28" fillId="0" borderId="246" xfId="0" applyNumberFormat="1" applyFont="1" applyBorder="1" applyAlignment="1">
      <alignment horizontal="left" vertical="center" wrapText="1"/>
    </xf>
    <xf numFmtId="49" fontId="4" fillId="0" borderId="27"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0" borderId="18" xfId="0" applyNumberFormat="1" applyFont="1" applyBorder="1" applyAlignment="1">
      <alignment horizontal="center" vertical="center"/>
    </xf>
    <xf numFmtId="49" fontId="4" fillId="0" borderId="197" xfId="0" applyNumberFormat="1" applyFont="1" applyBorder="1" applyAlignment="1">
      <alignment horizontal="center" vertical="center"/>
    </xf>
    <xf numFmtId="49" fontId="4" fillId="0" borderId="108" xfId="0" applyNumberFormat="1" applyFont="1" applyBorder="1" applyAlignment="1">
      <alignment horizontal="center" vertical="center"/>
    </xf>
    <xf numFmtId="49" fontId="4" fillId="0" borderId="143" xfId="0" applyNumberFormat="1" applyFont="1" applyBorder="1" applyAlignment="1">
      <alignment horizontal="center" vertical="center"/>
    </xf>
    <xf numFmtId="49" fontId="4" fillId="0" borderId="3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224"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87" xfId="0" applyNumberFormat="1" applyFont="1" applyBorder="1" applyAlignment="1">
      <alignment horizontal="left" vertical="center" wrapText="1"/>
    </xf>
    <xf numFmtId="14" fontId="28" fillId="0" borderId="0" xfId="0" applyNumberFormat="1" applyFont="1" applyAlignment="1">
      <alignment horizontal="center" vertical="center"/>
    </xf>
    <xf numFmtId="179" fontId="36" fillId="5" borderId="21" xfId="0" applyNumberFormat="1" applyFont="1" applyFill="1" applyBorder="1" applyAlignment="1">
      <alignment horizontal="right" vertical="center" shrinkToFit="1"/>
    </xf>
    <xf numFmtId="179" fontId="36" fillId="5" borderId="3" xfId="0" applyNumberFormat="1" applyFont="1" applyFill="1" applyBorder="1" applyAlignment="1">
      <alignment horizontal="right" vertical="center" shrinkToFit="1"/>
    </xf>
    <xf numFmtId="179" fontId="36" fillId="5" borderId="11" xfId="0" applyNumberFormat="1" applyFont="1" applyFill="1" applyBorder="1" applyAlignment="1">
      <alignment horizontal="right" vertical="center" shrinkToFit="1"/>
    </xf>
    <xf numFmtId="49" fontId="36" fillId="5" borderId="126" xfId="0" applyNumberFormat="1" applyFont="1" applyFill="1" applyBorder="1" applyAlignment="1">
      <alignment horizontal="left" vertical="center" shrinkToFit="1"/>
    </xf>
    <xf numFmtId="49" fontId="36" fillId="5" borderId="127" xfId="0" applyNumberFormat="1" applyFont="1" applyFill="1" applyBorder="1" applyAlignment="1">
      <alignment horizontal="left" vertical="center" shrinkToFit="1"/>
    </xf>
    <xf numFmtId="49" fontId="36" fillId="5" borderId="128" xfId="0" applyNumberFormat="1" applyFont="1" applyFill="1" applyBorder="1" applyAlignment="1">
      <alignment horizontal="left" vertical="center" shrinkToFit="1"/>
    </xf>
    <xf numFmtId="49" fontId="48" fillId="6" borderId="0" xfId="0" applyNumberFormat="1" applyFont="1" applyFill="1" applyAlignment="1">
      <alignment horizontal="center" vertical="center"/>
    </xf>
    <xf numFmtId="49" fontId="36" fillId="5" borderId="1" xfId="0" applyNumberFormat="1" applyFont="1" applyFill="1" applyBorder="1" applyAlignment="1">
      <alignment horizontal="center" vertical="center"/>
    </xf>
    <xf numFmtId="49" fontId="28" fillId="0" borderId="122" xfId="0" applyNumberFormat="1" applyFont="1" applyBorder="1" applyAlignment="1">
      <alignment horizontal="center" vertical="center" shrinkToFit="1"/>
    </xf>
    <xf numFmtId="49" fontId="28" fillId="0" borderId="108" xfId="0" applyNumberFormat="1" applyFont="1" applyBorder="1" applyAlignment="1">
      <alignment horizontal="center" vertical="center" shrinkToFit="1"/>
    </xf>
    <xf numFmtId="49" fontId="28" fillId="0" borderId="83" xfId="0" applyNumberFormat="1" applyFont="1" applyBorder="1" applyAlignment="1">
      <alignment horizontal="center" vertical="center" shrinkToFit="1"/>
    </xf>
    <xf numFmtId="49" fontId="28" fillId="0" borderId="129" xfId="0" applyNumberFormat="1" applyFont="1" applyBorder="1" applyAlignment="1">
      <alignment horizontal="center" vertical="center" shrinkToFit="1"/>
    </xf>
    <xf numFmtId="49" fontId="36" fillId="5" borderId="3" xfId="0" applyNumberFormat="1" applyFont="1" applyFill="1" applyBorder="1" applyAlignment="1">
      <alignment horizontal="center" vertical="center"/>
    </xf>
    <xf numFmtId="49" fontId="28" fillId="0" borderId="26" xfId="0" applyNumberFormat="1" applyFont="1" applyBorder="1" applyAlignment="1">
      <alignment horizontal="center" vertical="center" shrinkToFit="1"/>
    </xf>
    <xf numFmtId="49" fontId="28" fillId="0" borderId="130" xfId="0" applyNumberFormat="1" applyFont="1" applyBorder="1" applyAlignment="1">
      <alignment horizontal="center" vertical="center" shrinkToFit="1"/>
    </xf>
    <xf numFmtId="49" fontId="36" fillId="5" borderId="33" xfId="0" applyNumberFormat="1" applyFont="1" applyFill="1" applyBorder="1" applyAlignment="1">
      <alignment horizontal="left" vertical="center" wrapText="1"/>
    </xf>
    <xf numFmtId="49" fontId="36" fillId="5" borderId="6" xfId="0" applyNumberFormat="1" applyFont="1" applyFill="1" applyBorder="1" applyAlignment="1">
      <alignment horizontal="left" vertical="center" wrapText="1"/>
    </xf>
    <xf numFmtId="49" fontId="36" fillId="5" borderId="9" xfId="0" applyNumberFormat="1" applyFont="1" applyFill="1" applyBorder="1" applyAlignment="1">
      <alignment horizontal="left" vertical="center" wrapText="1"/>
    </xf>
    <xf numFmtId="49" fontId="36" fillId="5" borderId="21" xfId="0" applyNumberFormat="1" applyFont="1" applyFill="1" applyBorder="1" applyAlignment="1">
      <alignment horizontal="left" vertical="center" shrinkToFit="1"/>
    </xf>
    <xf numFmtId="49" fontId="36" fillId="5" borderId="3" xfId="0" applyNumberFormat="1" applyFont="1" applyFill="1" applyBorder="1" applyAlignment="1">
      <alignment horizontal="left" vertical="center" shrinkToFit="1"/>
    </xf>
    <xf numFmtId="49" fontId="36" fillId="5" borderId="4" xfId="0" applyNumberFormat="1" applyFont="1" applyFill="1" applyBorder="1" applyAlignment="1">
      <alignment horizontal="left" vertical="center" shrinkToFit="1"/>
    </xf>
    <xf numFmtId="49" fontId="36" fillId="5" borderId="3" xfId="0" applyNumberFormat="1" applyFont="1" applyFill="1" applyBorder="1" applyAlignment="1">
      <alignment horizontal="center" vertical="center" shrinkToFit="1"/>
    </xf>
    <xf numFmtId="49" fontId="28" fillId="0" borderId="21" xfId="0" applyNumberFormat="1" applyFont="1" applyBorder="1" applyAlignment="1">
      <alignment horizontal="center" vertical="center" shrinkToFit="1"/>
    </xf>
    <xf numFmtId="49" fontId="28" fillId="0" borderId="11" xfId="0" applyNumberFormat="1" applyFont="1" applyBorder="1" applyAlignment="1">
      <alignment horizontal="center" vertical="center" shrinkToFit="1"/>
    </xf>
    <xf numFmtId="49" fontId="36" fillId="5" borderId="10" xfId="0" applyNumberFormat="1" applyFont="1" applyFill="1" applyBorder="1" applyAlignment="1">
      <alignment horizontal="left" vertical="center" shrinkToFit="1"/>
    </xf>
    <xf numFmtId="49" fontId="4" fillId="0" borderId="203"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204" xfId="0" applyNumberFormat="1" applyFont="1" applyBorder="1" applyAlignment="1">
      <alignment horizontal="left" vertical="center"/>
    </xf>
    <xf numFmtId="49" fontId="4" fillId="0" borderId="205" xfId="0" applyNumberFormat="1" applyFont="1" applyBorder="1" applyAlignment="1">
      <alignment horizontal="left" vertical="center"/>
    </xf>
    <xf numFmtId="49" fontId="36" fillId="5" borderId="10" xfId="0" applyNumberFormat="1" applyFont="1" applyFill="1" applyBorder="1" applyAlignment="1">
      <alignment vertical="center" shrinkToFit="1"/>
    </xf>
    <xf numFmtId="49" fontId="36" fillId="5" borderId="3" xfId="0" applyNumberFormat="1" applyFont="1" applyFill="1" applyBorder="1" applyAlignment="1">
      <alignment vertical="center" shrinkToFit="1"/>
    </xf>
    <xf numFmtId="49" fontId="36" fillId="5" borderId="5" xfId="0" applyNumberFormat="1" applyFont="1" applyFill="1" applyBorder="1" applyAlignment="1">
      <alignment vertical="center" shrinkToFit="1"/>
    </xf>
    <xf numFmtId="49" fontId="36" fillId="5" borderId="4" xfId="0" applyNumberFormat="1" applyFont="1" applyFill="1" applyBorder="1" applyAlignment="1">
      <alignment vertical="center" shrinkToFit="1"/>
    </xf>
    <xf numFmtId="49" fontId="3" fillId="2" borderId="19" xfId="0" applyNumberFormat="1" applyFont="1" applyFill="1" applyBorder="1" applyAlignment="1">
      <alignment horizontal="left" vertical="center" wrapText="1"/>
    </xf>
    <xf numFmtId="49" fontId="28" fillId="2" borderId="135" xfId="0" applyNumberFormat="1" applyFont="1" applyFill="1" applyBorder="1" applyAlignment="1">
      <alignment horizontal="left" vertical="center" wrapText="1"/>
    </xf>
    <xf numFmtId="49" fontId="28" fillId="2" borderId="16" xfId="0" applyNumberFormat="1" applyFont="1" applyFill="1" applyBorder="1" applyAlignment="1">
      <alignment horizontal="left" vertical="center" wrapText="1"/>
    </xf>
    <xf numFmtId="49" fontId="28" fillId="2" borderId="125" xfId="0" applyNumberFormat="1" applyFont="1" applyFill="1" applyBorder="1" applyAlignment="1">
      <alignment horizontal="left" vertical="center" wrapText="1"/>
    </xf>
    <xf numFmtId="49" fontId="36" fillId="5" borderId="21" xfId="0" applyNumberFormat="1" applyFont="1" applyFill="1" applyBorder="1" applyAlignment="1">
      <alignment horizontal="left" vertical="center" wrapText="1"/>
    </xf>
    <xf numFmtId="49" fontId="36" fillId="5" borderId="3" xfId="0" applyNumberFormat="1" applyFont="1" applyFill="1" applyBorder="1" applyAlignment="1">
      <alignment horizontal="left" vertical="center" wrapText="1"/>
    </xf>
    <xf numFmtId="49" fontId="36" fillId="5" borderId="4" xfId="0" applyNumberFormat="1" applyFont="1" applyFill="1" applyBorder="1" applyAlignment="1">
      <alignment horizontal="left" vertical="center" wrapText="1"/>
    </xf>
    <xf numFmtId="49" fontId="28" fillId="0" borderId="140" xfId="0" applyNumberFormat="1" applyFont="1" applyBorder="1" applyAlignment="1">
      <alignment horizontal="center" vertical="center" textRotation="255"/>
    </xf>
    <xf numFmtId="49" fontId="28" fillId="0" borderId="141" xfId="0" applyNumberFormat="1" applyFont="1" applyBorder="1" applyAlignment="1">
      <alignment horizontal="center" vertical="center" textRotation="255"/>
    </xf>
    <xf numFmtId="49" fontId="28" fillId="0" borderId="142" xfId="0" applyNumberFormat="1" applyFont="1" applyBorder="1" applyAlignment="1">
      <alignment horizontal="center" vertical="center" textRotation="255"/>
    </xf>
    <xf numFmtId="179" fontId="36" fillId="5" borderId="3" xfId="0" applyNumberFormat="1" applyFont="1" applyFill="1" applyBorder="1" applyAlignment="1">
      <alignment horizontal="center" vertical="center"/>
    </xf>
    <xf numFmtId="179" fontId="36" fillId="5" borderId="3" xfId="0" applyNumberFormat="1" applyFont="1" applyFill="1" applyBorder="1" applyAlignment="1">
      <alignment horizontal="center" vertical="center" shrinkToFit="1"/>
    </xf>
    <xf numFmtId="49" fontId="28" fillId="0" borderId="3"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36" fillId="5" borderId="21" xfId="0" applyNumberFormat="1" applyFont="1" applyFill="1" applyBorder="1" applyAlignment="1">
      <alignment horizontal="left" vertical="center"/>
    </xf>
    <xf numFmtId="49" fontId="36" fillId="5" borderId="3" xfId="0" applyNumberFormat="1" applyFont="1" applyFill="1" applyBorder="1" applyAlignment="1">
      <alignment horizontal="left" vertical="center"/>
    </xf>
    <xf numFmtId="49" fontId="36" fillId="5" borderId="4" xfId="0" applyNumberFormat="1" applyFont="1" applyFill="1" applyBorder="1" applyAlignment="1">
      <alignment horizontal="left" vertical="center"/>
    </xf>
    <xf numFmtId="49" fontId="28" fillId="0" borderId="23" xfId="0" applyNumberFormat="1" applyFont="1" applyBorder="1" applyAlignment="1">
      <alignment horizontal="left" vertical="center" shrinkToFit="1"/>
    </xf>
    <xf numFmtId="49" fontId="28" fillId="0" borderId="136" xfId="0" applyNumberFormat="1" applyFont="1" applyBorder="1" applyAlignment="1">
      <alignment horizontal="left" vertical="center" shrinkToFit="1"/>
    </xf>
    <xf numFmtId="49" fontId="36" fillId="5" borderId="22" xfId="0" applyNumberFormat="1" applyFont="1" applyFill="1" applyBorder="1" applyAlignment="1">
      <alignment horizontal="left" vertical="center"/>
    </xf>
    <xf numFmtId="49" fontId="36" fillId="5" borderId="23" xfId="0" applyNumberFormat="1" applyFont="1" applyFill="1" applyBorder="1" applyAlignment="1">
      <alignment horizontal="left" vertical="center"/>
    </xf>
    <xf numFmtId="49" fontId="36" fillId="5" borderId="120" xfId="0" applyNumberFormat="1" applyFont="1" applyFill="1" applyBorder="1" applyAlignment="1">
      <alignment horizontal="left" vertical="center"/>
    </xf>
    <xf numFmtId="49" fontId="36" fillId="5" borderId="22" xfId="0" applyNumberFormat="1" applyFont="1" applyFill="1" applyBorder="1" applyAlignment="1">
      <alignment horizontal="left" vertical="center" wrapText="1"/>
    </xf>
    <xf numFmtId="49" fontId="36" fillId="5" borderId="23" xfId="0" applyNumberFormat="1" applyFont="1" applyFill="1" applyBorder="1" applyAlignment="1">
      <alignment horizontal="left" vertical="center" wrapText="1"/>
    </xf>
    <xf numFmtId="49" fontId="36" fillId="5" borderId="120" xfId="0" applyNumberFormat="1" applyFont="1" applyFill="1" applyBorder="1" applyAlignment="1">
      <alignment horizontal="left" vertical="center" wrapText="1"/>
    </xf>
    <xf numFmtId="179" fontId="49" fillId="5" borderId="33" xfId="0" applyNumberFormat="1" applyFont="1" applyFill="1" applyBorder="1" applyAlignment="1">
      <alignment horizontal="right" vertical="center" shrinkToFit="1"/>
    </xf>
    <xf numFmtId="179" fontId="49" fillId="5" borderId="6" xfId="0" applyNumberFormat="1" applyFont="1" applyFill="1" applyBorder="1" applyAlignment="1">
      <alignment horizontal="right" vertical="center" shrinkToFit="1"/>
    </xf>
    <xf numFmtId="179" fontId="49" fillId="5" borderId="124" xfId="0" applyNumberFormat="1" applyFont="1" applyFill="1" applyBorder="1" applyAlignment="1">
      <alignment horizontal="right" vertical="center" shrinkToFit="1"/>
    </xf>
    <xf numFmtId="49" fontId="71" fillId="0" borderId="3" xfId="0" applyNumberFormat="1" applyFont="1" applyBorder="1" applyAlignment="1">
      <alignment horizontal="center" vertical="center" shrinkToFit="1"/>
    </xf>
    <xf numFmtId="49" fontId="28" fillId="2" borderId="15" xfId="0" applyNumberFormat="1" applyFont="1" applyFill="1" applyBorder="1" applyAlignment="1">
      <alignment horizontal="left" vertical="center" wrapText="1"/>
    </xf>
    <xf numFmtId="49" fontId="28" fillId="2" borderId="60" xfId="0" applyNumberFormat="1" applyFont="1" applyFill="1" applyBorder="1" applyAlignment="1">
      <alignment horizontal="left" vertical="center" wrapText="1"/>
    </xf>
    <xf numFmtId="49" fontId="8" fillId="2" borderId="15" xfId="0" applyNumberFormat="1" applyFont="1" applyFill="1" applyBorder="1" applyAlignment="1">
      <alignment horizontal="left" vertical="center" wrapText="1"/>
    </xf>
    <xf numFmtId="49" fontId="36" fillId="5" borderId="242" xfId="0" applyNumberFormat="1" applyFont="1" applyFill="1" applyBorder="1" applyAlignment="1">
      <alignment horizontal="left" vertical="center" wrapText="1"/>
    </xf>
    <xf numFmtId="49" fontId="36" fillId="5" borderId="16" xfId="0" applyNumberFormat="1" applyFont="1" applyFill="1" applyBorder="1" applyAlignment="1">
      <alignment horizontal="left" vertical="center" wrapText="1"/>
    </xf>
    <xf numFmtId="49" fontId="36" fillId="5" borderId="54" xfId="0" applyNumberFormat="1" applyFont="1" applyFill="1" applyBorder="1" applyAlignment="1">
      <alignment horizontal="left" vertical="center" wrapText="1"/>
    </xf>
    <xf numFmtId="49" fontId="36" fillId="5" borderId="11" xfId="0" applyNumberFormat="1" applyFont="1" applyFill="1" applyBorder="1" applyAlignment="1">
      <alignment horizontal="left" vertical="center" shrinkToFit="1"/>
    </xf>
    <xf numFmtId="49" fontId="28" fillId="0" borderId="108" xfId="0" applyNumberFormat="1" applyFont="1" applyBorder="1" applyAlignment="1">
      <alignment horizontal="left" vertical="center" shrinkToFit="1"/>
    </xf>
    <xf numFmtId="49" fontId="28" fillId="0" borderId="138" xfId="0" applyNumberFormat="1" applyFont="1" applyBorder="1" applyAlignment="1">
      <alignment horizontal="left" vertical="center" shrinkToFit="1"/>
    </xf>
    <xf numFmtId="49" fontId="28" fillId="5" borderId="243" xfId="0" applyNumberFormat="1" applyFont="1" applyFill="1" applyBorder="1" applyAlignment="1">
      <alignment horizontal="left" vertical="center" wrapText="1"/>
    </xf>
    <xf numFmtId="49" fontId="28" fillId="5" borderId="244" xfId="0" applyNumberFormat="1" applyFont="1" applyFill="1" applyBorder="1" applyAlignment="1">
      <alignment horizontal="left" vertical="center" wrapText="1"/>
    </xf>
    <xf numFmtId="49" fontId="28" fillId="5" borderId="245" xfId="0" applyNumberFormat="1" applyFont="1" applyFill="1" applyBorder="1" applyAlignment="1">
      <alignment horizontal="left" vertical="center" wrapText="1"/>
    </xf>
    <xf numFmtId="49" fontId="36" fillId="5" borderId="108" xfId="0" applyNumberFormat="1" applyFont="1" applyFill="1" applyBorder="1" applyAlignment="1">
      <alignment horizontal="left" vertical="center" wrapText="1"/>
    </xf>
    <xf numFmtId="49" fontId="36" fillId="5" borderId="143" xfId="0" applyNumberFormat="1" applyFont="1" applyFill="1" applyBorder="1" applyAlignment="1">
      <alignment horizontal="left" vertical="center" wrapText="1"/>
    </xf>
    <xf numFmtId="49" fontId="36" fillId="5" borderId="126" xfId="0" applyNumberFormat="1" applyFont="1" applyFill="1" applyBorder="1" applyAlignment="1">
      <alignment horizontal="left" vertical="center" wrapText="1"/>
    </xf>
    <xf numFmtId="49" fontId="36" fillId="5" borderId="127" xfId="0" applyNumberFormat="1" applyFont="1" applyFill="1" applyBorder="1" applyAlignment="1">
      <alignment horizontal="left" vertical="center" wrapText="1"/>
    </xf>
    <xf numFmtId="49" fontId="36" fillId="5" borderId="128" xfId="0" applyNumberFormat="1" applyFont="1" applyFill="1" applyBorder="1" applyAlignment="1">
      <alignment horizontal="left" vertical="center" wrapText="1"/>
    </xf>
    <xf numFmtId="49" fontId="28" fillId="2" borderId="53" xfId="0" applyNumberFormat="1" applyFont="1" applyFill="1" applyBorder="1" applyAlignment="1">
      <alignment horizontal="left" vertical="center" wrapText="1"/>
    </xf>
    <xf numFmtId="49" fontId="28" fillId="2" borderId="130" xfId="0" applyNumberFormat="1" applyFont="1" applyFill="1" applyBorder="1" applyAlignment="1">
      <alignment horizontal="left" vertical="center" wrapText="1"/>
    </xf>
    <xf numFmtId="49" fontId="6" fillId="0" borderId="8"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254"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49" fontId="6" fillId="0" borderId="255" xfId="0" applyNumberFormat="1" applyFont="1" applyBorder="1" applyAlignment="1">
      <alignment horizontal="center" vertical="center" wrapText="1"/>
    </xf>
    <xf numFmtId="49" fontId="6" fillId="0" borderId="138" xfId="0" applyNumberFormat="1" applyFont="1" applyBorder="1" applyAlignment="1">
      <alignment horizontal="center" vertical="center" wrapText="1"/>
    </xf>
    <xf numFmtId="49" fontId="14" fillId="5" borderId="144" xfId="0" applyNumberFormat="1" applyFont="1" applyFill="1" applyBorder="1" applyAlignment="1">
      <alignment horizontal="left" vertical="center" wrapText="1"/>
    </xf>
    <xf numFmtId="49" fontId="14" fillId="5" borderId="145" xfId="0" applyNumberFormat="1" applyFont="1" applyFill="1" applyBorder="1" applyAlignment="1">
      <alignment horizontal="left" vertical="center" wrapText="1"/>
    </xf>
    <xf numFmtId="49" fontId="14" fillId="5" borderId="146" xfId="0" applyNumberFormat="1" applyFont="1" applyFill="1" applyBorder="1" applyAlignment="1">
      <alignment horizontal="left" vertical="center" wrapText="1"/>
    </xf>
    <xf numFmtId="49" fontId="36" fillId="5" borderId="197" xfId="0" applyNumberFormat="1" applyFont="1" applyFill="1" applyBorder="1" applyAlignment="1">
      <alignment horizontal="left" vertical="center" shrinkToFit="1"/>
    </xf>
    <xf numFmtId="49" fontId="36" fillId="5" borderId="108" xfId="0" applyNumberFormat="1" applyFont="1" applyFill="1" applyBorder="1" applyAlignment="1">
      <alignment horizontal="left" vertical="center" shrinkToFit="1"/>
    </xf>
    <xf numFmtId="49" fontId="36" fillId="5" borderId="143" xfId="0" applyNumberFormat="1" applyFont="1" applyFill="1" applyBorder="1" applyAlignment="1">
      <alignment horizontal="left" vertical="center" shrinkToFit="1"/>
    </xf>
    <xf numFmtId="49" fontId="28" fillId="0" borderId="10" xfId="0" applyNumberFormat="1" applyFont="1" applyBorder="1" applyAlignment="1">
      <alignment horizontal="center" vertical="center" shrinkToFit="1"/>
    </xf>
    <xf numFmtId="49" fontId="28" fillId="0" borderId="3" xfId="0" applyNumberFormat="1" applyFont="1" applyBorder="1" applyAlignment="1">
      <alignment horizontal="center" vertical="center" shrinkToFit="1"/>
    </xf>
    <xf numFmtId="49" fontId="28" fillId="0" borderId="3" xfId="0" applyNumberFormat="1" applyFont="1" applyBorder="1" applyAlignment="1">
      <alignment horizontal="left" vertical="center" shrinkToFit="1"/>
    </xf>
    <xf numFmtId="49" fontId="28" fillId="0" borderId="5" xfId="0" applyNumberFormat="1" applyFont="1" applyBorder="1" applyAlignment="1">
      <alignment horizontal="left" vertical="center" shrinkToFit="1"/>
    </xf>
    <xf numFmtId="49" fontId="28" fillId="2" borderId="3" xfId="0" applyNumberFormat="1" applyFont="1" applyFill="1" applyBorder="1" applyAlignment="1">
      <alignment horizontal="center" vertical="center" shrinkToFit="1"/>
    </xf>
    <xf numFmtId="181" fontId="36" fillId="5" borderId="10" xfId="0" applyNumberFormat="1" applyFont="1" applyFill="1" applyBorder="1" applyAlignment="1">
      <alignment horizontal="center" vertical="center" shrinkToFit="1"/>
    </xf>
    <xf numFmtId="181" fontId="36" fillId="5" borderId="3" xfId="0" applyNumberFormat="1" applyFont="1" applyFill="1" applyBorder="1" applyAlignment="1">
      <alignment horizontal="center" vertical="center" shrinkToFit="1"/>
    </xf>
    <xf numFmtId="181" fontId="36" fillId="5" borderId="11" xfId="0" applyNumberFormat="1" applyFont="1" applyFill="1" applyBorder="1" applyAlignment="1">
      <alignment horizontal="center" vertical="center" shrinkToFit="1"/>
    </xf>
    <xf numFmtId="49" fontId="28" fillId="5" borderId="10" xfId="0" applyNumberFormat="1" applyFont="1" applyFill="1" applyBorder="1" applyAlignment="1">
      <alignment horizontal="center" vertical="center" shrinkToFit="1"/>
    </xf>
    <xf numFmtId="49" fontId="28" fillId="5" borderId="3" xfId="0" applyNumberFormat="1" applyFont="1" applyFill="1" applyBorder="1" applyAlignment="1">
      <alignment horizontal="center" vertical="center" shrinkToFit="1"/>
    </xf>
    <xf numFmtId="49" fontId="28" fillId="5" borderId="11" xfId="0" applyNumberFormat="1" applyFont="1" applyFill="1" applyBorder="1" applyAlignment="1">
      <alignment horizontal="center" vertical="center" shrinkToFit="1"/>
    </xf>
    <xf numFmtId="49" fontId="28" fillId="0" borderId="21" xfId="0" applyNumberFormat="1" applyFont="1" applyBorder="1" applyAlignment="1">
      <alignment horizontal="center" vertical="center"/>
    </xf>
    <xf numFmtId="49" fontId="28" fillId="2" borderId="10" xfId="0" applyNumberFormat="1" applyFont="1" applyFill="1" applyBorder="1" applyAlignment="1">
      <alignment horizontal="center" vertical="center" shrinkToFit="1"/>
    </xf>
    <xf numFmtId="49" fontId="28" fillId="2" borderId="11" xfId="0" applyNumberFormat="1" applyFont="1" applyFill="1" applyBorder="1" applyAlignment="1">
      <alignment horizontal="center" vertical="center" shrinkToFit="1"/>
    </xf>
    <xf numFmtId="49" fontId="28" fillId="0" borderId="0" xfId="0" applyNumberFormat="1" applyFont="1" applyAlignment="1">
      <alignment horizontal="left" vertical="top" wrapText="1"/>
    </xf>
    <xf numFmtId="49" fontId="28" fillId="0" borderId="87" xfId="0" applyNumberFormat="1" applyFont="1" applyBorder="1" applyAlignment="1">
      <alignment horizontal="left" vertical="top" wrapText="1"/>
    </xf>
    <xf numFmtId="49" fontId="51" fillId="2" borderId="53" xfId="0" applyNumberFormat="1" applyFont="1" applyFill="1" applyBorder="1" applyAlignment="1">
      <alignment horizontal="left" vertical="center" wrapText="1"/>
    </xf>
    <xf numFmtId="49" fontId="28" fillId="2" borderId="119" xfId="0" applyNumberFormat="1" applyFont="1" applyFill="1" applyBorder="1" applyAlignment="1">
      <alignment horizontal="left" vertical="center" wrapText="1"/>
    </xf>
    <xf numFmtId="49" fontId="28" fillId="0" borderId="196" xfId="0" applyNumberFormat="1" applyFont="1" applyBorder="1" applyAlignment="1">
      <alignment horizontal="left" vertical="center" shrinkToFit="1"/>
    </xf>
    <xf numFmtId="49" fontId="28" fillId="0" borderId="22" xfId="0" applyNumberFormat="1" applyFont="1" applyBorder="1" applyAlignment="1">
      <alignment horizontal="left" vertical="center" wrapText="1"/>
    </xf>
    <xf numFmtId="49" fontId="28" fillId="0" borderId="23" xfId="0" applyNumberFormat="1" applyFont="1" applyBorder="1" applyAlignment="1">
      <alignment horizontal="left" vertical="center" wrapText="1"/>
    </xf>
    <xf numFmtId="49" fontId="28" fillId="0" borderId="22" xfId="0" applyNumberFormat="1" applyFont="1" applyBorder="1" applyAlignment="1">
      <alignment horizontal="left" vertical="center" wrapText="1" shrinkToFit="1"/>
    </xf>
    <xf numFmtId="49" fontId="28" fillId="0" borderId="23" xfId="0" applyNumberFormat="1" applyFont="1" applyBorder="1" applyAlignment="1">
      <alignment horizontal="left" vertical="center" wrapText="1" shrinkToFit="1"/>
    </xf>
    <xf numFmtId="49" fontId="28" fillId="0" borderId="120" xfId="0" applyNumberFormat="1" applyFont="1" applyBorder="1" applyAlignment="1">
      <alignment horizontal="left" vertical="center" wrapText="1" shrinkToFit="1"/>
    </xf>
    <xf numFmtId="49" fontId="28" fillId="0" borderId="0" xfId="0" applyNumberFormat="1" applyFont="1" applyAlignment="1">
      <alignment horizontal="left" vertical="center" wrapText="1"/>
    </xf>
    <xf numFmtId="49" fontId="28" fillId="0" borderId="87" xfId="0" applyNumberFormat="1" applyFont="1" applyBorder="1" applyAlignment="1">
      <alignment horizontal="left" vertical="center" wrapText="1"/>
    </xf>
    <xf numFmtId="49" fontId="4" fillId="0" borderId="2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8" fillId="2" borderId="16" xfId="0" applyNumberFormat="1" applyFont="1" applyFill="1" applyBorder="1" applyAlignment="1">
      <alignment horizontal="left" vertical="center" wrapText="1"/>
    </xf>
    <xf numFmtId="49" fontId="8" fillId="2" borderId="134" xfId="0" applyNumberFormat="1" applyFont="1" applyFill="1" applyBorder="1" applyAlignment="1">
      <alignment horizontal="left" vertical="center" wrapText="1"/>
    </xf>
    <xf numFmtId="49" fontId="36" fillId="5" borderId="194" xfId="0" applyNumberFormat="1" applyFont="1" applyFill="1" applyBorder="1" applyAlignment="1">
      <alignment horizontal="left" vertical="center" wrapText="1"/>
    </xf>
    <xf numFmtId="49" fontId="36" fillId="5" borderId="19" xfId="0" applyNumberFormat="1" applyFont="1" applyFill="1" applyBorder="1" applyAlignment="1">
      <alignment horizontal="left" vertical="center" wrapText="1"/>
    </xf>
    <xf numFmtId="49" fontId="36" fillId="5" borderId="61" xfId="0" applyNumberFormat="1" applyFont="1" applyFill="1" applyBorder="1" applyAlignment="1">
      <alignment horizontal="left" vertical="center" wrapText="1"/>
    </xf>
    <xf numFmtId="49" fontId="8" fillId="2" borderId="121" xfId="0" applyNumberFormat="1" applyFont="1" applyFill="1" applyBorder="1" applyAlignment="1">
      <alignment horizontal="left" vertical="center" wrapText="1"/>
    </xf>
    <xf numFmtId="49" fontId="14" fillId="5" borderId="27" xfId="0" applyNumberFormat="1" applyFont="1" applyFill="1" applyBorder="1" applyAlignment="1">
      <alignment horizontal="left" vertical="center" wrapText="1"/>
    </xf>
    <xf numFmtId="49" fontId="14" fillId="5" borderId="16" xfId="0" applyNumberFormat="1" applyFont="1" applyFill="1" applyBorder="1" applyAlignment="1">
      <alignment horizontal="left" vertical="center" wrapText="1"/>
    </xf>
    <xf numFmtId="49" fontId="14" fillId="5" borderId="54"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shrinkToFit="1"/>
    </xf>
    <xf numFmtId="49" fontId="4" fillId="2" borderId="20" xfId="0" applyNumberFormat="1" applyFont="1" applyFill="1" applyBorder="1" applyAlignment="1">
      <alignment horizontal="left" vertical="center" shrinkToFit="1"/>
    </xf>
    <xf numFmtId="49" fontId="4" fillId="2" borderId="62" xfId="0" applyNumberFormat="1" applyFont="1" applyFill="1" applyBorder="1" applyAlignment="1">
      <alignment horizontal="left" vertical="center" shrinkToFit="1"/>
    </xf>
    <xf numFmtId="49" fontId="14" fillId="5" borderId="27" xfId="0" applyNumberFormat="1" applyFont="1" applyFill="1" applyBorder="1" applyAlignment="1">
      <alignment vertical="center" wrapText="1"/>
    </xf>
    <xf numFmtId="49" fontId="14" fillId="5" borderId="16" xfId="0" applyNumberFormat="1" applyFont="1" applyFill="1" applyBorder="1" applyAlignment="1">
      <alignment vertical="center" wrapText="1"/>
    </xf>
    <xf numFmtId="49" fontId="14" fillId="5" borderId="54" xfId="0" applyNumberFormat="1" applyFont="1" applyFill="1" applyBorder="1" applyAlignment="1">
      <alignment vertical="center" wrapText="1"/>
    </xf>
    <xf numFmtId="49" fontId="16" fillId="2" borderId="132" xfId="0" applyNumberFormat="1" applyFont="1" applyFill="1" applyBorder="1" applyAlignment="1">
      <alignment horizontal="center" vertical="center"/>
    </xf>
    <xf numFmtId="49" fontId="16" fillId="2" borderId="137" xfId="0" applyNumberFormat="1" applyFont="1" applyFill="1" applyBorder="1" applyAlignment="1">
      <alignment horizontal="center" vertical="center"/>
    </xf>
    <xf numFmtId="49" fontId="4" fillId="0" borderId="134"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53"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2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2" borderId="131" xfId="0" applyNumberFormat="1" applyFont="1" applyFill="1" applyBorder="1" applyAlignment="1">
      <alignment horizontal="left" vertical="center" wrapText="1"/>
    </xf>
    <xf numFmtId="49" fontId="4" fillId="2" borderId="132" xfId="0" applyNumberFormat="1" applyFont="1" applyFill="1" applyBorder="1" applyAlignment="1">
      <alignment horizontal="left" vertical="center" wrapText="1"/>
    </xf>
    <xf numFmtId="49" fontId="4" fillId="2" borderId="133" xfId="0" applyNumberFormat="1" applyFont="1" applyFill="1" applyBorder="1" applyAlignment="1">
      <alignment horizontal="left" vertical="center" wrapText="1"/>
    </xf>
    <xf numFmtId="49" fontId="6" fillId="2" borderId="33" xfId="0" applyNumberFormat="1" applyFont="1" applyFill="1" applyBorder="1" applyAlignment="1">
      <alignment horizontal="center" vertical="center" shrinkToFit="1"/>
    </xf>
    <xf numFmtId="49" fontId="6" fillId="2" borderId="224" xfId="0" applyNumberFormat="1" applyFont="1" applyFill="1" applyBorder="1" applyAlignment="1">
      <alignment horizontal="center" vertical="center" shrinkToFit="1"/>
    </xf>
    <xf numFmtId="49" fontId="6" fillId="2" borderId="197" xfId="0" applyNumberFormat="1" applyFont="1" applyFill="1" applyBorder="1" applyAlignment="1">
      <alignment horizontal="center" vertical="center" shrinkToFit="1"/>
    </xf>
    <xf numFmtId="49" fontId="6" fillId="0" borderId="26" xfId="0" applyNumberFormat="1" applyFont="1" applyBorder="1" applyAlignment="1">
      <alignment horizontal="center" vertical="center" wrapText="1"/>
    </xf>
    <xf numFmtId="49" fontId="6" fillId="0" borderId="53" xfId="0" applyNumberFormat="1" applyFont="1" applyBorder="1" applyAlignment="1">
      <alignment horizontal="center" vertical="center" wrapText="1"/>
    </xf>
    <xf numFmtId="49" fontId="6" fillId="0" borderId="130" xfId="0" applyNumberFormat="1" applyFont="1" applyBorder="1" applyAlignment="1">
      <alignment horizontal="center" vertical="center" wrapText="1"/>
    </xf>
    <xf numFmtId="49" fontId="6" fillId="0" borderId="248" xfId="0" applyNumberFormat="1" applyFont="1" applyBorder="1" applyAlignment="1">
      <alignment horizontal="center" vertical="center" wrapText="1"/>
    </xf>
    <xf numFmtId="49" fontId="6" fillId="0" borderId="119" xfId="0" applyNumberFormat="1" applyFont="1" applyBorder="1" applyAlignment="1">
      <alignment horizontal="center" vertical="center" wrapText="1"/>
    </xf>
    <xf numFmtId="49" fontId="6" fillId="5" borderId="242" xfId="0" applyNumberFormat="1" applyFont="1" applyFill="1" applyBorder="1" applyAlignment="1">
      <alignment horizontal="center" vertical="center" wrapText="1"/>
    </xf>
    <xf numFmtId="49" fontId="6" fillId="5" borderId="16" xfId="0" applyNumberFormat="1" applyFont="1" applyFill="1" applyBorder="1" applyAlignment="1">
      <alignment horizontal="center" vertical="center" wrapText="1"/>
    </xf>
    <xf numFmtId="49" fontId="6" fillId="5" borderId="125" xfId="0" applyNumberFormat="1" applyFont="1" applyFill="1" applyBorder="1" applyAlignment="1">
      <alignment horizontal="center" vertical="center" wrapText="1"/>
    </xf>
    <xf numFmtId="49" fontId="6" fillId="5" borderId="126" xfId="0" applyNumberFormat="1" applyFont="1" applyFill="1" applyBorder="1" applyAlignment="1">
      <alignment horizontal="center" vertical="center" wrapText="1"/>
    </xf>
    <xf numFmtId="49" fontId="6" fillId="5" borderId="127" xfId="0" applyNumberFormat="1" applyFont="1" applyFill="1" applyBorder="1" applyAlignment="1">
      <alignment horizontal="center" vertical="center" wrapText="1"/>
    </xf>
    <xf numFmtId="49" fontId="6" fillId="5" borderId="129" xfId="0" applyNumberFormat="1" applyFont="1" applyFill="1" applyBorder="1" applyAlignment="1">
      <alignment horizontal="center" vertical="center" wrapText="1"/>
    </xf>
    <xf numFmtId="49" fontId="6" fillId="5" borderId="54" xfId="0" applyNumberFormat="1" applyFont="1" applyFill="1" applyBorder="1" applyAlignment="1">
      <alignment horizontal="center" vertical="center" wrapText="1"/>
    </xf>
    <xf numFmtId="49" fontId="6" fillId="5" borderId="128" xfId="0" applyNumberFormat="1" applyFont="1" applyFill="1" applyBorder="1" applyAlignment="1">
      <alignment horizontal="center" vertical="center" wrapText="1"/>
    </xf>
    <xf numFmtId="49" fontId="6" fillId="5" borderId="27" xfId="0" applyNumberFormat="1" applyFont="1" applyFill="1" applyBorder="1" applyAlignment="1">
      <alignment horizontal="center" vertical="center" wrapText="1"/>
    </xf>
    <xf numFmtId="49" fontId="6" fillId="5" borderId="83" xfId="0" applyNumberFormat="1" applyFont="1" applyFill="1" applyBorder="1" applyAlignment="1">
      <alignment horizontal="center" vertical="center" wrapText="1"/>
    </xf>
    <xf numFmtId="49" fontId="35" fillId="0" borderId="0" xfId="0" applyNumberFormat="1" applyFont="1" applyAlignment="1">
      <alignment horizontal="left" vertical="center" wrapText="1"/>
    </xf>
    <xf numFmtId="49" fontId="35" fillId="0" borderId="0" xfId="0" applyNumberFormat="1" applyFont="1" applyAlignment="1">
      <alignment horizontal="left" vertical="center"/>
    </xf>
    <xf numFmtId="49" fontId="73" fillId="9" borderId="250" xfId="0" applyNumberFormat="1" applyFont="1" applyFill="1" applyBorder="1" applyAlignment="1">
      <alignment horizontal="center" vertical="center"/>
    </xf>
    <xf numFmtId="49" fontId="73" fillId="9" borderId="100" xfId="0" applyNumberFormat="1" applyFont="1" applyFill="1" applyBorder="1" applyAlignment="1">
      <alignment horizontal="center" vertical="center"/>
    </xf>
    <xf numFmtId="0" fontId="4" fillId="0" borderId="252" xfId="0" applyFont="1" applyBorder="1" applyAlignment="1">
      <alignment horizontal="center" vertical="center" wrapText="1"/>
    </xf>
    <xf numFmtId="0" fontId="4" fillId="0" borderId="139" xfId="0" applyFont="1" applyBorder="1" applyAlignment="1">
      <alignment horizontal="center" vertical="center" wrapText="1"/>
    </xf>
    <xf numFmtId="49" fontId="28" fillId="0" borderId="48" xfId="0" applyNumberFormat="1" applyFont="1" applyBorder="1" applyAlignment="1">
      <alignment horizontal="left" vertical="center" wrapText="1"/>
    </xf>
    <xf numFmtId="49" fontId="28" fillId="0" borderId="109" xfId="0" applyNumberFormat="1" applyFont="1" applyBorder="1" applyAlignment="1">
      <alignment horizontal="left" vertical="center"/>
    </xf>
    <xf numFmtId="0" fontId="28" fillId="0" borderId="251" xfId="0" applyFont="1" applyBorder="1" applyAlignment="1">
      <alignment horizontal="center" vertical="center" wrapText="1"/>
    </xf>
    <xf numFmtId="0" fontId="28" fillId="0" borderId="104" xfId="0" applyFont="1" applyBorder="1" applyAlignment="1">
      <alignment horizontal="center" vertical="center" wrapText="1"/>
    </xf>
    <xf numFmtId="49" fontId="16" fillId="9" borderId="249" xfId="0" applyNumberFormat="1" applyFont="1" applyFill="1" applyBorder="1" applyAlignment="1">
      <alignment horizontal="center" vertical="top"/>
    </xf>
    <xf numFmtId="49" fontId="16" fillId="9" borderId="111" xfId="0" applyNumberFormat="1" applyFont="1" applyFill="1" applyBorder="1" applyAlignment="1">
      <alignment horizontal="center" vertical="top"/>
    </xf>
    <xf numFmtId="49" fontId="16" fillId="9" borderId="100" xfId="0" applyNumberFormat="1" applyFont="1" applyFill="1" applyBorder="1" applyAlignment="1">
      <alignment horizontal="center" vertical="top"/>
    </xf>
    <xf numFmtId="49" fontId="16" fillId="9" borderId="249" xfId="0" applyNumberFormat="1" applyFont="1" applyFill="1" applyBorder="1" applyAlignment="1">
      <alignment horizontal="center" vertical="center"/>
    </xf>
    <xf numFmtId="49" fontId="16" fillId="9" borderId="111" xfId="0" applyNumberFormat="1" applyFont="1" applyFill="1" applyBorder="1" applyAlignment="1">
      <alignment horizontal="center" vertical="center"/>
    </xf>
    <xf numFmtId="49" fontId="16" fillId="9" borderId="253" xfId="0" applyNumberFormat="1" applyFont="1" applyFill="1" applyBorder="1" applyAlignment="1">
      <alignment horizontal="center" vertical="center"/>
    </xf>
    <xf numFmtId="49" fontId="35" fillId="0" borderId="109" xfId="0" applyNumberFormat="1" applyFont="1" applyBorder="1" applyAlignment="1">
      <alignment horizontal="left" vertical="center" wrapText="1"/>
    </xf>
    <xf numFmtId="0" fontId="0" fillId="0" borderId="109" xfId="0" applyBorder="1">
      <alignment vertical="center"/>
    </xf>
    <xf numFmtId="0" fontId="0" fillId="0" borderId="139" xfId="0" applyBorder="1">
      <alignment vertical="center"/>
    </xf>
    <xf numFmtId="49" fontId="46" fillId="6" borderId="105" xfId="0" applyNumberFormat="1" applyFont="1" applyFill="1" applyBorder="1" applyAlignment="1">
      <alignment horizontal="left" vertical="center" shrinkToFit="1"/>
    </xf>
    <xf numFmtId="49" fontId="46" fillId="6" borderId="0" xfId="0" applyNumberFormat="1" applyFont="1" applyFill="1" applyAlignment="1">
      <alignment horizontal="left" vertical="center" shrinkToFit="1"/>
    </xf>
    <xf numFmtId="49" fontId="50" fillId="6" borderId="0" xfId="0" applyNumberFormat="1" applyFont="1" applyFill="1" applyAlignment="1">
      <alignment horizontal="left" vertical="center" shrinkToFit="1"/>
    </xf>
    <xf numFmtId="177" fontId="46" fillId="6" borderId="105" xfId="0" applyNumberFormat="1" applyFont="1" applyFill="1" applyBorder="1" applyAlignment="1">
      <alignment horizontal="center" vertical="center" textRotation="255" shrinkToFit="1"/>
    </xf>
    <xf numFmtId="177" fontId="46" fillId="6" borderId="149" xfId="0" applyNumberFormat="1" applyFont="1" applyFill="1" applyBorder="1" applyAlignment="1">
      <alignment horizontal="center" vertical="center" textRotation="255" shrinkToFit="1"/>
    </xf>
    <xf numFmtId="177" fontId="48" fillId="6" borderId="0" xfId="0" applyNumberFormat="1" applyFont="1" applyFill="1" applyAlignment="1">
      <alignment horizontal="center" vertical="center"/>
    </xf>
    <xf numFmtId="177" fontId="4" fillId="0" borderId="80" xfId="0" applyNumberFormat="1" applyFont="1" applyBorder="1" applyAlignment="1">
      <alignment horizontal="left" vertical="center" shrinkToFit="1"/>
    </xf>
    <xf numFmtId="177" fontId="45" fillId="0" borderId="192" xfId="0" applyNumberFormat="1" applyFont="1" applyBorder="1" applyAlignment="1">
      <alignment horizontal="left" vertical="center" shrinkToFit="1"/>
    </xf>
    <xf numFmtId="177" fontId="28" fillId="0" borderId="104" xfId="0" applyNumberFormat="1" applyFont="1" applyBorder="1" applyAlignment="1">
      <alignment horizontal="center" vertical="center"/>
    </xf>
    <xf numFmtId="177" fontId="28" fillId="0" borderId="148" xfId="0" applyNumberFormat="1" applyFont="1" applyBorder="1" applyAlignment="1">
      <alignment horizontal="center" vertical="center"/>
    </xf>
    <xf numFmtId="177" fontId="46" fillId="6" borderId="105" xfId="0" applyNumberFormat="1" applyFont="1" applyFill="1" applyBorder="1" applyAlignment="1">
      <alignment horizontal="center" vertical="center" textRotation="255"/>
    </xf>
    <xf numFmtId="177" fontId="46" fillId="6" borderId="188" xfId="0" applyNumberFormat="1" applyFont="1" applyFill="1" applyBorder="1" applyAlignment="1">
      <alignment horizontal="center" vertical="center" textRotation="255"/>
    </xf>
    <xf numFmtId="177" fontId="46" fillId="6" borderId="193" xfId="0" applyNumberFormat="1" applyFont="1" applyFill="1" applyBorder="1" applyAlignment="1">
      <alignment horizontal="center" vertical="center" textRotation="255"/>
    </xf>
    <xf numFmtId="177" fontId="28" fillId="0" borderId="103" xfId="0" applyNumberFormat="1" applyFont="1" applyBorder="1" applyAlignment="1">
      <alignment horizontal="center" vertical="center"/>
    </xf>
    <xf numFmtId="177" fontId="28" fillId="0" borderId="48" xfId="0" applyNumberFormat="1" applyFont="1" applyBorder="1" applyAlignment="1">
      <alignment horizontal="center" vertical="center"/>
    </xf>
    <xf numFmtId="177" fontId="28" fillId="0" borderId="107" xfId="0" applyNumberFormat="1" applyFont="1" applyBorder="1" applyAlignment="1">
      <alignment horizontal="center" vertical="center"/>
    </xf>
    <xf numFmtId="177" fontId="28" fillId="0" borderId="109" xfId="0" applyNumberFormat="1" applyFont="1" applyBorder="1" applyAlignment="1">
      <alignment horizontal="center" vertical="center"/>
    </xf>
    <xf numFmtId="49" fontId="46" fillId="6" borderId="147" xfId="0" applyNumberFormat="1" applyFont="1" applyFill="1" applyBorder="1" applyAlignment="1">
      <alignment horizontal="center" vertical="center" textRotation="255" shrinkToFit="1"/>
    </xf>
    <xf numFmtId="49" fontId="46" fillId="6" borderId="191" xfId="0" applyNumberFormat="1" applyFont="1" applyFill="1" applyBorder="1" applyAlignment="1">
      <alignment horizontal="center" vertical="center" textRotation="255" shrinkToFit="1"/>
    </xf>
    <xf numFmtId="177" fontId="4" fillId="3" borderId="18" xfId="0" applyNumberFormat="1" applyFont="1" applyFill="1" applyBorder="1" applyAlignment="1">
      <alignment horizontal="center" vertical="center"/>
    </xf>
    <xf numFmtId="177" fontId="4" fillId="3" borderId="18" xfId="0" applyNumberFormat="1" applyFont="1" applyFill="1" applyBorder="1" applyAlignment="1">
      <alignment horizontal="left" vertical="center"/>
    </xf>
    <xf numFmtId="49" fontId="71" fillId="0" borderId="0" xfId="0" applyNumberFormat="1" applyFont="1" applyAlignment="1">
      <alignment horizontal="left" vertical="center" shrinkToFit="1"/>
    </xf>
    <xf numFmtId="177" fontId="28" fillId="0" borderId="0" xfId="0" applyNumberFormat="1" applyFont="1" applyAlignment="1">
      <alignment horizontal="left" vertical="center"/>
    </xf>
    <xf numFmtId="177" fontId="28" fillId="0" borderId="0" xfId="0" applyNumberFormat="1" applyFont="1" applyAlignment="1">
      <alignment horizontal="center" vertical="center"/>
    </xf>
    <xf numFmtId="49" fontId="46" fillId="6" borderId="67" xfId="0" applyNumberFormat="1" applyFont="1" applyFill="1" applyBorder="1" applyAlignment="1">
      <alignment horizontal="center" vertical="center" textRotation="255" shrinkToFit="1"/>
    </xf>
    <xf numFmtId="177" fontId="35" fillId="0" borderId="150" xfId="0" applyNumberFormat="1" applyFont="1" applyBorder="1" applyAlignment="1">
      <alignment horizontal="left" vertical="center" wrapText="1"/>
    </xf>
    <xf numFmtId="177" fontId="35" fillId="0" borderId="151" xfId="0" applyNumberFormat="1" applyFont="1" applyBorder="1" applyAlignment="1">
      <alignment horizontal="left" vertical="center" wrapText="1"/>
    </xf>
    <xf numFmtId="177" fontId="33" fillId="0" borderId="103" xfId="0" applyNumberFormat="1" applyFont="1" applyBorder="1" applyAlignment="1">
      <alignment horizontal="center" vertical="center" wrapText="1"/>
    </xf>
    <xf numFmtId="177" fontId="33" fillId="0" borderId="48" xfId="0" applyNumberFormat="1" applyFont="1" applyBorder="1" applyAlignment="1">
      <alignment horizontal="center" vertical="center"/>
    </xf>
    <xf numFmtId="177" fontId="33" fillId="0" borderId="152" xfId="0" applyNumberFormat="1" applyFont="1" applyBorder="1" applyAlignment="1">
      <alignment horizontal="center" vertical="center"/>
    </xf>
    <xf numFmtId="177" fontId="33" fillId="0" borderId="153" xfId="0" applyNumberFormat="1" applyFont="1" applyBorder="1" applyAlignment="1">
      <alignment horizontal="center" vertical="center"/>
    </xf>
    <xf numFmtId="177" fontId="33" fillId="0" borderId="30" xfId="0" applyNumberFormat="1" applyFont="1" applyBorder="1" applyAlignment="1">
      <alignment horizontal="center" vertical="center"/>
    </xf>
    <xf numFmtId="177" fontId="33" fillId="0" borderId="29" xfId="0" applyNumberFormat="1" applyFont="1" applyBorder="1" applyAlignment="1">
      <alignment horizontal="center" vertical="center"/>
    </xf>
    <xf numFmtId="177" fontId="28" fillId="0" borderId="154" xfId="0" applyNumberFormat="1" applyFont="1" applyBorder="1" applyAlignment="1">
      <alignment horizontal="center" vertical="center"/>
    </xf>
    <xf numFmtId="177" fontId="28" fillId="0" borderId="155" xfId="0" applyNumberFormat="1" applyFont="1" applyBorder="1" applyAlignment="1">
      <alignment horizontal="center" vertical="center"/>
    </xf>
    <xf numFmtId="177" fontId="28" fillId="0" borderId="156" xfId="0" applyNumberFormat="1" applyFont="1" applyBorder="1" applyAlignment="1">
      <alignment horizontal="center" vertical="center"/>
    </xf>
    <xf numFmtId="177" fontId="28" fillId="0" borderId="157" xfId="0" applyNumberFormat="1" applyFont="1" applyBorder="1" applyAlignment="1">
      <alignment horizontal="center" vertical="center"/>
    </xf>
    <xf numFmtId="177" fontId="28" fillId="0" borderId="158" xfId="0" applyNumberFormat="1" applyFont="1" applyBorder="1" applyAlignment="1">
      <alignment horizontal="center" vertical="center"/>
    </xf>
    <xf numFmtId="177" fontId="4" fillId="0" borderId="95" xfId="0" applyNumberFormat="1" applyFont="1" applyBorder="1" applyAlignment="1">
      <alignment horizontal="left" vertical="center" shrinkToFit="1"/>
    </xf>
    <xf numFmtId="0" fontId="28" fillId="0" borderId="0" xfId="0" applyFont="1" applyAlignment="1">
      <alignment horizontal="left" vertical="center"/>
    </xf>
    <xf numFmtId="0" fontId="28" fillId="0" borderId="0" xfId="0" applyFont="1" applyAlignment="1">
      <alignment horizontal="center" vertical="center"/>
    </xf>
    <xf numFmtId="0" fontId="48" fillId="6" borderId="0" xfId="0" applyFont="1" applyFill="1" applyAlignment="1">
      <alignment horizontal="center" vertical="center"/>
    </xf>
    <xf numFmtId="0" fontId="28" fillId="3" borderId="18" xfId="0" applyFont="1" applyFill="1" applyBorder="1" applyAlignment="1">
      <alignment horizontal="center" vertical="center"/>
    </xf>
    <xf numFmtId="49" fontId="4" fillId="3" borderId="18" xfId="0" applyNumberFormat="1" applyFont="1" applyFill="1" applyBorder="1" applyAlignment="1">
      <alignment horizontal="left" vertical="center"/>
    </xf>
    <xf numFmtId="0" fontId="4" fillId="3" borderId="18" xfId="0" applyFont="1" applyFill="1" applyBorder="1" applyAlignment="1">
      <alignment horizontal="left" vertical="center"/>
    </xf>
    <xf numFmtId="0" fontId="37" fillId="6" borderId="115" xfId="0" applyFont="1" applyFill="1" applyBorder="1" applyAlignment="1">
      <alignment horizontal="center" vertical="center"/>
    </xf>
    <xf numFmtId="0" fontId="28" fillId="0" borderId="87" xfId="0" applyFont="1" applyBorder="1" applyAlignment="1">
      <alignment horizontal="right" vertical="center"/>
    </xf>
    <xf numFmtId="0" fontId="0" fillId="0" borderId="87" xfId="0" applyBorder="1" applyAlignment="1">
      <alignment horizontal="right" vertical="center"/>
    </xf>
    <xf numFmtId="0" fontId="36" fillId="5" borderId="160" xfId="0" applyFont="1" applyFill="1" applyBorder="1" applyAlignment="1">
      <alignment horizontal="left" vertical="center" wrapText="1"/>
    </xf>
    <xf numFmtId="0" fontId="0" fillId="0" borderId="226" xfId="0" applyBorder="1" applyAlignment="1">
      <alignment horizontal="left" vertical="center" wrapText="1"/>
    </xf>
    <xf numFmtId="0" fontId="28" fillId="0" borderId="87" xfId="0" applyFont="1" applyBorder="1">
      <alignment vertical="center"/>
    </xf>
    <xf numFmtId="0" fontId="0" fillId="0" borderId="87" xfId="0" applyBorder="1">
      <alignment vertical="center"/>
    </xf>
    <xf numFmtId="0" fontId="36" fillId="5" borderId="123" xfId="0" applyFont="1" applyFill="1" applyBorder="1" applyAlignment="1">
      <alignment horizontal="left" vertical="center" wrapText="1"/>
    </xf>
    <xf numFmtId="0" fontId="36" fillId="5" borderId="159" xfId="0" applyFont="1" applyFill="1" applyBorder="1" applyAlignment="1">
      <alignment horizontal="left" vertical="center" wrapText="1"/>
    </xf>
    <xf numFmtId="0" fontId="28" fillId="0" borderId="6" xfId="0" applyFont="1" applyBorder="1" applyAlignment="1">
      <alignment vertical="top" wrapText="1"/>
    </xf>
    <xf numFmtId="0" fontId="0" fillId="0" borderId="6" xfId="0" applyBorder="1" applyAlignment="1">
      <alignment vertical="top"/>
    </xf>
    <xf numFmtId="0" fontId="0" fillId="0" borderId="0" xfId="0" applyAlignment="1">
      <alignment vertical="top"/>
    </xf>
    <xf numFmtId="0" fontId="36" fillId="5" borderId="105" xfId="0" applyFont="1" applyFill="1" applyBorder="1" applyAlignment="1">
      <alignment horizontal="left" vertical="center" wrapText="1"/>
    </xf>
    <xf numFmtId="0" fontId="36" fillId="2" borderId="160" xfId="0" applyFont="1" applyFill="1" applyBorder="1" applyAlignment="1">
      <alignment horizontal="left" vertical="center" wrapText="1"/>
    </xf>
    <xf numFmtId="0" fontId="36" fillId="2" borderId="161" xfId="0" applyFont="1" applyFill="1" applyBorder="1" applyAlignment="1">
      <alignment horizontal="left" vertical="center" wrapText="1"/>
    </xf>
    <xf numFmtId="0" fontId="36" fillId="2" borderId="162" xfId="0" applyFont="1" applyFill="1" applyBorder="1" applyAlignment="1">
      <alignment horizontal="left" vertical="center" wrapText="1"/>
    </xf>
    <xf numFmtId="0" fontId="36" fillId="5" borderId="18" xfId="0" applyFont="1" applyFill="1" applyBorder="1" applyAlignment="1">
      <alignment horizontal="center" vertical="center" wrapText="1"/>
    </xf>
    <xf numFmtId="0" fontId="36" fillId="5" borderId="18" xfId="0" applyFont="1" applyFill="1" applyBorder="1" applyAlignment="1">
      <alignment horizontal="center" vertical="center" shrinkToFit="1"/>
    </xf>
    <xf numFmtId="0" fontId="37" fillId="6" borderId="18" xfId="0" applyFont="1" applyFill="1" applyBorder="1" applyAlignment="1">
      <alignment horizontal="center" vertical="center" wrapText="1"/>
    </xf>
    <xf numFmtId="0" fontId="37" fillId="6" borderId="18" xfId="0" applyFont="1" applyFill="1" applyBorder="1" applyAlignment="1">
      <alignment horizontal="center" vertical="center"/>
    </xf>
    <xf numFmtId="49" fontId="4" fillId="3" borderId="18" xfId="0" applyNumberFormat="1" applyFont="1" applyFill="1" applyBorder="1" applyAlignment="1">
      <alignment horizontal="left" vertical="center" shrinkToFit="1"/>
    </xf>
    <xf numFmtId="0" fontId="4" fillId="3" borderId="18" xfId="0" applyFont="1" applyFill="1" applyBorder="1" applyAlignment="1">
      <alignment horizontal="left" vertical="center" shrinkToFit="1"/>
    </xf>
    <xf numFmtId="0" fontId="61" fillId="6" borderId="214" xfId="0" applyFont="1" applyFill="1" applyBorder="1" applyAlignment="1">
      <alignment horizontal="center" vertical="center" wrapText="1"/>
    </xf>
    <xf numFmtId="0" fontId="61" fillId="6" borderId="207" xfId="0" applyFont="1" applyFill="1" applyBorder="1" applyAlignment="1">
      <alignment horizontal="center" vertical="center" wrapText="1"/>
    </xf>
    <xf numFmtId="0" fontId="61" fillId="6" borderId="219" xfId="0" applyFont="1" applyFill="1" applyBorder="1" applyAlignment="1">
      <alignment horizontal="center" vertical="center" wrapText="1"/>
    </xf>
    <xf numFmtId="0" fontId="61" fillId="6" borderId="213" xfId="0" applyFont="1" applyFill="1" applyBorder="1" applyAlignment="1">
      <alignment horizontal="center" vertical="center" wrapText="1"/>
    </xf>
    <xf numFmtId="0" fontId="61" fillId="6" borderId="206" xfId="0" applyFont="1" applyFill="1" applyBorder="1" applyAlignment="1">
      <alignment horizontal="center" vertical="center" wrapText="1"/>
    </xf>
    <xf numFmtId="0" fontId="61" fillId="6" borderId="218"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0" xfId="0" applyFill="1">
      <alignment vertical="center"/>
    </xf>
    <xf numFmtId="0" fontId="0" fillId="5" borderId="0" xfId="0" applyFill="1" applyAlignment="1">
      <alignment horizontal="center" vertical="center"/>
    </xf>
    <xf numFmtId="0" fontId="25" fillId="6" borderId="214" xfId="0" applyFont="1" applyFill="1" applyBorder="1" applyAlignment="1">
      <alignment horizontal="center" vertical="center" wrapText="1"/>
    </xf>
    <xf numFmtId="0" fontId="25" fillId="6" borderId="207" xfId="0" applyFont="1" applyFill="1" applyBorder="1" applyAlignment="1">
      <alignment horizontal="center" vertical="center" wrapText="1"/>
    </xf>
    <xf numFmtId="0" fontId="25" fillId="6" borderId="219" xfId="0" applyFont="1" applyFill="1" applyBorder="1" applyAlignment="1">
      <alignment horizontal="center" vertical="center" wrapText="1"/>
    </xf>
    <xf numFmtId="0" fontId="25" fillId="6" borderId="211"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212" xfId="0" applyFont="1" applyFill="1" applyBorder="1" applyAlignment="1">
      <alignment horizontal="center" vertical="center" wrapText="1"/>
    </xf>
    <xf numFmtId="0" fontId="62" fillId="6" borderId="214" xfId="0" applyFont="1" applyFill="1" applyBorder="1" applyAlignment="1">
      <alignment horizontal="center" vertical="center" wrapText="1"/>
    </xf>
    <xf numFmtId="0" fontId="62" fillId="6" borderId="207" xfId="0" applyFont="1" applyFill="1" applyBorder="1" applyAlignment="1">
      <alignment horizontal="center" vertical="center" wrapText="1"/>
    </xf>
    <xf numFmtId="0" fontId="62" fillId="6" borderId="219" xfId="0" applyFont="1" applyFill="1" applyBorder="1" applyAlignment="1">
      <alignment horizontal="center" vertical="center" wrapText="1"/>
    </xf>
    <xf numFmtId="0" fontId="62" fillId="6" borderId="213" xfId="0" applyFont="1" applyFill="1" applyBorder="1" applyAlignment="1">
      <alignment horizontal="center" vertical="center" wrapText="1"/>
    </xf>
    <xf numFmtId="0" fontId="62" fillId="6" borderId="206" xfId="0" applyFont="1" applyFill="1" applyBorder="1" applyAlignment="1">
      <alignment horizontal="center" vertical="center" wrapText="1"/>
    </xf>
    <xf numFmtId="0" fontId="62" fillId="6" borderId="218" xfId="0" applyFont="1" applyFill="1" applyBorder="1" applyAlignment="1">
      <alignment horizontal="center" vertical="center" wrapText="1"/>
    </xf>
    <xf numFmtId="0" fontId="0" fillId="7" borderId="6" xfId="0" applyFill="1" applyBorder="1" applyAlignment="1">
      <alignment horizontal="center" vertical="center"/>
    </xf>
    <xf numFmtId="0" fontId="42" fillId="5" borderId="6" xfId="0" applyFont="1" applyFill="1" applyBorder="1" applyAlignment="1">
      <alignment horizontal="center" vertical="center"/>
    </xf>
    <xf numFmtId="0" fontId="0" fillId="7" borderId="0" xfId="0" applyFill="1" applyAlignment="1">
      <alignment horizontal="center" vertical="center"/>
    </xf>
    <xf numFmtId="0" fontId="59" fillId="6" borderId="0" xfId="0" applyFont="1" applyFill="1" applyAlignment="1">
      <alignment horizontal="center" vertical="center"/>
    </xf>
    <xf numFmtId="0" fontId="25" fillId="6" borderId="208" xfId="0" applyFont="1" applyFill="1" applyBorder="1" applyAlignment="1">
      <alignment horizontal="center" vertical="center" wrapText="1"/>
    </xf>
    <xf numFmtId="0" fontId="25" fillId="6" borderId="209" xfId="0" applyFont="1" applyFill="1" applyBorder="1" applyAlignment="1">
      <alignment horizontal="center" vertical="center" wrapText="1"/>
    </xf>
    <xf numFmtId="0" fontId="25" fillId="6" borderId="210" xfId="0" applyFont="1" applyFill="1" applyBorder="1" applyAlignment="1">
      <alignment horizontal="center" vertical="center" wrapText="1"/>
    </xf>
    <xf numFmtId="0" fontId="25" fillId="6" borderId="213" xfId="0" applyFont="1" applyFill="1" applyBorder="1" applyAlignment="1">
      <alignment horizontal="center" vertical="center" wrapText="1"/>
    </xf>
    <xf numFmtId="0" fontId="25" fillId="6" borderId="206" xfId="0" applyFont="1" applyFill="1" applyBorder="1" applyAlignment="1">
      <alignment horizontal="center" vertical="center" wrapText="1"/>
    </xf>
    <xf numFmtId="0" fontId="25" fillId="6" borderId="218" xfId="0" applyFont="1" applyFill="1" applyBorder="1" applyAlignment="1">
      <alignment horizontal="center" vertical="center" wrapText="1"/>
    </xf>
    <xf numFmtId="0" fontId="60" fillId="5" borderId="220" xfId="0" applyFont="1" applyFill="1" applyBorder="1" applyAlignment="1">
      <alignment horizontal="center" vertical="center" textRotation="255" shrinkToFit="1"/>
    </xf>
    <xf numFmtId="0" fontId="60" fillId="5" borderId="222" xfId="0" applyFont="1" applyFill="1" applyBorder="1" applyAlignment="1">
      <alignment horizontal="center" vertical="center" textRotation="255" shrinkToFit="1"/>
    </xf>
    <xf numFmtId="0" fontId="0" fillId="5" borderId="225" xfId="0" applyFill="1" applyBorder="1">
      <alignment vertical="center"/>
    </xf>
    <xf numFmtId="0" fontId="0" fillId="5" borderId="209" xfId="0" applyFill="1" applyBorder="1">
      <alignment vertical="center"/>
    </xf>
    <xf numFmtId="0" fontId="0" fillId="5" borderId="210" xfId="0" applyFill="1" applyBorder="1">
      <alignment vertical="center"/>
    </xf>
    <xf numFmtId="0" fontId="25" fillId="6" borderId="211" xfId="0" applyFont="1" applyFill="1" applyBorder="1" applyAlignment="1">
      <alignment vertical="center" wrapText="1"/>
    </xf>
    <xf numFmtId="0" fontId="25" fillId="6" borderId="0" xfId="0" applyFont="1" applyFill="1" applyAlignment="1">
      <alignment vertical="center" wrapText="1"/>
    </xf>
    <xf numFmtId="0" fontId="25" fillId="6" borderId="212" xfId="0" applyFont="1" applyFill="1" applyBorder="1" applyAlignment="1">
      <alignment vertical="center" wrapText="1"/>
    </xf>
    <xf numFmtId="0" fontId="25" fillId="6" borderId="215" xfId="0" applyFont="1" applyFill="1" applyBorder="1" applyAlignment="1">
      <alignment vertical="center" wrapText="1"/>
    </xf>
    <xf numFmtId="0" fontId="25" fillId="6" borderId="30" xfId="0" applyFont="1" applyFill="1" applyBorder="1" applyAlignment="1">
      <alignment vertical="center" wrapText="1"/>
    </xf>
    <xf numFmtId="0" fontId="25" fillId="6" borderId="59" xfId="0" applyFont="1" applyFill="1" applyBorder="1" applyAlignment="1">
      <alignment vertical="center" wrapText="1"/>
    </xf>
    <xf numFmtId="49" fontId="74" fillId="2" borderId="3" xfId="0" applyNumberFormat="1" applyFont="1" applyFill="1" applyBorder="1" applyAlignment="1">
      <alignment horizontal="center" vertical="center" wrapText="1"/>
    </xf>
    <xf numFmtId="49" fontId="74" fillId="2" borderId="3" xfId="0" applyNumberFormat="1" applyFont="1" applyFill="1" applyBorder="1" applyAlignment="1">
      <alignment horizontal="center" vertical="center"/>
    </xf>
    <xf numFmtId="49" fontId="74" fillId="2" borderId="11" xfId="0" applyNumberFormat="1" applyFont="1" applyFill="1" applyBorder="1" applyAlignment="1">
      <alignment horizontal="center" vertical="center"/>
    </xf>
    <xf numFmtId="49" fontId="75" fillId="0" borderId="33" xfId="0" applyNumberFormat="1" applyFont="1" applyBorder="1" applyAlignment="1">
      <alignment horizontal="left" vertical="center"/>
    </xf>
    <xf numFmtId="49" fontId="75" fillId="0" borderId="10" xfId="0" applyNumberFormat="1" applyFont="1" applyBorder="1" applyAlignment="1">
      <alignment horizontal="center" vertical="center"/>
    </xf>
    <xf numFmtId="49" fontId="75" fillId="0" borderId="3" xfId="0" applyNumberFormat="1" applyFont="1" applyBorder="1" applyAlignment="1">
      <alignment horizontal="center" vertical="center"/>
    </xf>
    <xf numFmtId="0" fontId="63" fillId="0" borderId="0" xfId="0" applyFont="1">
      <alignment vertical="center"/>
    </xf>
    <xf numFmtId="0" fontId="60" fillId="5" borderId="221" xfId="0" applyFont="1" applyFill="1" applyBorder="1" applyAlignment="1">
      <alignment horizontal="center" vertical="center" textRotation="255" shrinkToFit="1"/>
    </xf>
    <xf numFmtId="0" fontId="0" fillId="7" borderId="224" xfId="0" applyFill="1" applyBorder="1" applyAlignment="1">
      <alignment horizontal="center" vertical="center"/>
    </xf>
    <xf numFmtId="0" fontId="0" fillId="7" borderId="212" xfId="0" applyFill="1" applyBorder="1" applyAlignment="1">
      <alignment horizontal="center" vertical="center"/>
    </xf>
    <xf numFmtId="0" fontId="0" fillId="7" borderId="197" xfId="0" applyFill="1" applyBorder="1" applyAlignment="1">
      <alignment horizontal="center" vertical="center"/>
    </xf>
    <xf numFmtId="0" fontId="0" fillId="7" borderId="108" xfId="0" applyFill="1" applyBorder="1" applyAlignment="1">
      <alignment horizontal="center" vertical="center"/>
    </xf>
    <xf numFmtId="0" fontId="0" fillId="7" borderId="217" xfId="0" applyFill="1" applyBorder="1" applyAlignment="1">
      <alignment horizontal="center" vertical="center"/>
    </xf>
    <xf numFmtId="0" fontId="0" fillId="5" borderId="33" xfId="0" applyFill="1" applyBorder="1">
      <alignment vertical="center"/>
    </xf>
    <xf numFmtId="0" fontId="0" fillId="5" borderId="6" xfId="0" applyFill="1" applyBorder="1">
      <alignment vertical="center"/>
    </xf>
    <xf numFmtId="0" fontId="0" fillId="5" borderId="224" xfId="0" applyFill="1" applyBorder="1">
      <alignment vertical="center"/>
    </xf>
    <xf numFmtId="0" fontId="63" fillId="5" borderId="0" xfId="0" applyFont="1" applyFill="1" applyAlignment="1">
      <alignment horizontal="center" vertical="center"/>
    </xf>
    <xf numFmtId="0" fontId="63" fillId="5" borderId="0" xfId="0" applyFont="1" applyFill="1" applyAlignment="1">
      <alignment horizontal="left" vertical="center"/>
    </xf>
    <xf numFmtId="0" fontId="0" fillId="7" borderId="0" xfId="0" applyFill="1" applyAlignment="1">
      <alignment horizontal="left" vertical="center"/>
    </xf>
    <xf numFmtId="0" fontId="0" fillId="5" borderId="224" xfId="0" applyFill="1" applyBorder="1" applyAlignment="1">
      <alignment horizontal="center" vertical="center"/>
    </xf>
    <xf numFmtId="0" fontId="0" fillId="5" borderId="211" xfId="0" applyFill="1" applyBorder="1" applyAlignment="1">
      <alignment horizontal="center" vertical="center"/>
    </xf>
    <xf numFmtId="0" fontId="0" fillId="8" borderId="256" xfId="0" applyFill="1" applyBorder="1" applyAlignment="1">
      <alignment horizontal="center" vertical="center"/>
    </xf>
    <xf numFmtId="0" fontId="25" fillId="6" borderId="214" xfId="0" applyFont="1" applyFill="1" applyBorder="1" applyAlignment="1">
      <alignment vertical="center" wrapText="1"/>
    </xf>
    <xf numFmtId="0" fontId="25" fillId="6" borderId="207" xfId="0" applyFont="1" applyFill="1" applyBorder="1" applyAlignment="1">
      <alignment vertical="center" wrapText="1"/>
    </xf>
    <xf numFmtId="0" fontId="25" fillId="6" borderId="219" xfId="0" applyFont="1" applyFill="1" applyBorder="1" applyAlignment="1">
      <alignment vertical="center" wrapText="1"/>
    </xf>
    <xf numFmtId="0" fontId="0" fillId="5" borderId="33" xfId="0" applyFill="1" applyBorder="1" applyAlignment="1">
      <alignment horizontal="left" vertical="center"/>
    </xf>
    <xf numFmtId="0" fontId="0" fillId="5" borderId="6" xfId="0" applyFill="1" applyBorder="1" applyAlignment="1">
      <alignment horizontal="left" vertical="center"/>
    </xf>
    <xf numFmtId="0" fontId="63" fillId="5" borderId="6" xfId="0" applyFont="1" applyFill="1" applyBorder="1" applyAlignment="1">
      <alignment horizontal="center" vertical="center"/>
    </xf>
    <xf numFmtId="0" fontId="63" fillId="5" borderId="0" xfId="0" applyFont="1" applyFill="1">
      <alignment vertical="center"/>
    </xf>
  </cellXfs>
  <cellStyles count="3">
    <cellStyle name="標準" xfId="0" builtinId="0"/>
    <cellStyle name="標準 2" xfId="1" xr:uid="{00000000-0005-0000-0000-000001000000}"/>
    <cellStyle name="標準 3" xfId="2" xr:uid="{00000000-0005-0000-0000-000002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7030A0"/>
      <color rgb="FFCCFFFF"/>
      <color rgb="FFFF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61907</xdr:colOff>
      <xdr:row>59</xdr:row>
      <xdr:rowOff>69849</xdr:rowOff>
    </xdr:from>
    <xdr:ext cx="914400" cy="49244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195507" y="20285709"/>
          <a:ext cx="914400"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「誰が」</a:t>
          </a:r>
          <a:r>
            <a:rPr kumimoji="1" lang="ja-JP" altLang="en-US" sz="800">
              <a:latin typeface="ＭＳ Ｐ明朝" panose="02020600040205080304" pitchFamily="18" charset="-128"/>
              <a:ea typeface="ＭＳ Ｐ明朝" panose="02020600040205080304" pitchFamily="18" charset="-128"/>
            </a:rPr>
            <a:t>（役割・責任の分担を含む要員計画）</a:t>
          </a:r>
        </a:p>
      </xdr:txBody>
    </xdr:sp>
    <xdr:clientData/>
  </xdr:oneCellAnchor>
  <xdr:oneCellAnchor>
    <xdr:from>
      <xdr:col>8</xdr:col>
      <xdr:colOff>61907</xdr:colOff>
      <xdr:row>59</xdr:row>
      <xdr:rowOff>69848</xdr:rowOff>
    </xdr:from>
    <xdr:ext cx="777875" cy="49244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38507" y="20291423"/>
          <a:ext cx="7778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「いつまでに何を行うか」</a:t>
          </a:r>
          <a:r>
            <a:rPr kumimoji="1" lang="ja-JP" altLang="en-US" sz="800">
              <a:latin typeface="ＭＳ Ｐ明朝" panose="02020600040205080304" pitchFamily="18" charset="-128"/>
              <a:ea typeface="ＭＳ Ｐ明朝" panose="02020600040205080304" pitchFamily="18" charset="-128"/>
            </a:rPr>
            <a:t>（行動計画）</a:t>
          </a:r>
        </a:p>
      </xdr:txBody>
    </xdr:sp>
    <xdr:clientData/>
  </xdr:oneCellAnchor>
  <xdr:oneCellAnchor>
    <xdr:from>
      <xdr:col>10</xdr:col>
      <xdr:colOff>198432</xdr:colOff>
      <xdr:row>59</xdr:row>
      <xdr:rowOff>69848</xdr:rowOff>
    </xdr:from>
    <xdr:ext cx="830261" cy="49244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084632" y="20291423"/>
          <a:ext cx="830261"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「いつまでに何を仕上げるか」</a:t>
          </a:r>
          <a:r>
            <a:rPr kumimoji="1" lang="ja-JP" altLang="en-US" sz="800">
              <a:latin typeface="ＭＳ Ｐ明朝" panose="02020600040205080304" pitchFamily="18" charset="-128"/>
              <a:ea typeface="ＭＳ Ｐ明朝" panose="02020600040205080304" pitchFamily="18" charset="-128"/>
            </a:rPr>
            <a:t>（期限）</a:t>
          </a:r>
        </a:p>
      </xdr:txBody>
    </xdr:sp>
    <xdr:clientData/>
  </xdr:oneCellAnchor>
  <xdr:oneCellAnchor>
    <xdr:from>
      <xdr:col>13</xdr:col>
      <xdr:colOff>229547</xdr:colOff>
      <xdr:row>59</xdr:row>
      <xdr:rowOff>71435</xdr:rowOff>
    </xdr:from>
    <xdr:ext cx="733425" cy="49244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428167" y="20287295"/>
          <a:ext cx="73342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「いくらかかるのか」</a:t>
          </a:r>
          <a:r>
            <a:rPr kumimoji="1" lang="ja-JP" altLang="en-US" sz="800">
              <a:latin typeface="ＭＳ Ｐ明朝" panose="02020600040205080304" pitchFamily="18" charset="-128"/>
              <a:ea typeface="ＭＳ Ｐ明朝" panose="02020600040205080304" pitchFamily="18" charset="-128"/>
            </a:rPr>
            <a:t>（資金計画）</a:t>
          </a:r>
        </a:p>
      </xdr:txBody>
    </xdr:sp>
    <xdr:clientData/>
  </xdr:oneCellAnchor>
  <xdr:oneCellAnchor>
    <xdr:from>
      <xdr:col>16</xdr:col>
      <xdr:colOff>42853</xdr:colOff>
      <xdr:row>59</xdr:row>
      <xdr:rowOff>66672</xdr:rowOff>
    </xdr:from>
    <xdr:ext cx="752475" cy="49244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049193" y="20282532"/>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「どのようにして」</a:t>
          </a:r>
          <a:r>
            <a:rPr kumimoji="1" lang="ja-JP" altLang="en-US" sz="800">
              <a:latin typeface="ＭＳ Ｐ明朝" panose="02020600040205080304" pitchFamily="18" charset="-128"/>
              <a:ea typeface="ＭＳ Ｐ明朝" panose="02020600040205080304" pitchFamily="18" charset="-128"/>
            </a:rPr>
            <a:t>（方法・物資調達等）</a:t>
          </a:r>
        </a:p>
      </xdr:txBody>
    </xdr:sp>
    <xdr:clientData/>
  </xdr:oneCellAnchor>
  <xdr:oneCellAnchor>
    <xdr:from>
      <xdr:col>18</xdr:col>
      <xdr:colOff>180007</xdr:colOff>
      <xdr:row>59</xdr:row>
      <xdr:rowOff>66672</xdr:rowOff>
    </xdr:from>
    <xdr:ext cx="752475" cy="49244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742607" y="20282532"/>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「進捗管理は誰がどのように行うか」</a:t>
          </a:r>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twoCellAnchor>
    <xdr:from>
      <xdr:col>24</xdr:col>
      <xdr:colOff>57150</xdr:colOff>
      <xdr:row>13</xdr:row>
      <xdr:rowOff>28575</xdr:rowOff>
    </xdr:from>
    <xdr:to>
      <xdr:col>25</xdr:col>
      <xdr:colOff>171450</xdr:colOff>
      <xdr:row>27</xdr:row>
      <xdr:rowOff>57150</xdr:rowOff>
    </xdr:to>
    <xdr:grpSp>
      <xdr:nvGrpSpPr>
        <xdr:cNvPr id="14906" name="グループ化 4">
          <a:extLst>
            <a:ext uri="{FF2B5EF4-FFF2-40B4-BE49-F238E27FC236}">
              <a16:creationId xmlns:a16="http://schemas.microsoft.com/office/drawing/2014/main" id="{00000000-0008-0000-0000-00003A3A0000}"/>
            </a:ext>
          </a:extLst>
        </xdr:cNvPr>
        <xdr:cNvGrpSpPr>
          <a:grpSpLocks/>
        </xdr:cNvGrpSpPr>
      </xdr:nvGrpSpPr>
      <xdr:grpSpPr bwMode="auto">
        <a:xfrm>
          <a:off x="7387590" y="3175635"/>
          <a:ext cx="403860" cy="3777615"/>
          <a:chOff x="7124697" y="2533649"/>
          <a:chExt cx="440313" cy="3619501"/>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24697" y="2533649"/>
            <a:ext cx="440313" cy="3619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62985" y="2562721"/>
            <a:ext cx="354165" cy="312527"/>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oneCellAnchor>
    <xdr:from>
      <xdr:col>5</xdr:col>
      <xdr:colOff>60960</xdr:colOff>
      <xdr:row>59</xdr:row>
      <xdr:rowOff>624840</xdr:rowOff>
    </xdr:from>
    <xdr:ext cx="4311015" cy="63341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94560" y="20840700"/>
          <a:ext cx="4311015" cy="63341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・事業計画書の様式は任意ですが、審査において重要な審査項目の一つとなるため、実際に計画されている事業の内容がしっかりと反映されている計画書の提出をお願いします。</a:t>
          </a:r>
          <a:endParaRPr kumimoji="1" lang="en-US" altLang="ja-JP" sz="800"/>
        </a:p>
        <a:p>
          <a:r>
            <a:rPr kumimoji="1" lang="ja-JP" altLang="en-US" sz="800"/>
            <a:t>・一方で、膨大な事業計画書をご提出いただいた場合、審査にかける人的・時間的制約により、計画を十分に把握することができない可能性がありますので、簡潔な取りまとめをお願いします。</a:t>
          </a:r>
        </a:p>
      </xdr:txBody>
    </xdr:sp>
    <xdr:clientData/>
  </xdr:oneCellAnchor>
  <mc:AlternateContent xmlns:mc="http://schemas.openxmlformats.org/markup-compatibility/2006">
    <mc:Choice xmlns:a14="http://schemas.microsoft.com/office/drawing/2010/main" Requires="a14">
      <xdr:twoCellAnchor editAs="oneCell">
        <xdr:from>
          <xdr:col>11</xdr:col>
          <xdr:colOff>30480</xdr:colOff>
          <xdr:row>4</xdr:row>
          <xdr:rowOff>7620</xdr:rowOff>
        </xdr:from>
        <xdr:to>
          <xdr:col>12</xdr:col>
          <xdr:colOff>0</xdr:colOff>
          <xdr:row>5</xdr:row>
          <xdr:rowOff>7620</xdr:rowOff>
        </xdr:to>
        <xdr:sp macro="" textlink="">
          <xdr:nvSpPr>
            <xdr:cNvPr id="10740" name="Check Box 4596" hidden="1">
              <a:extLst>
                <a:ext uri="{63B3BB69-23CF-44E3-9099-C40C66FF867C}">
                  <a14:compatExt spid="_x0000_s10740"/>
                </a:ext>
                <a:ext uri="{FF2B5EF4-FFF2-40B4-BE49-F238E27FC236}">
                  <a16:creationId xmlns:a16="http://schemas.microsoft.com/office/drawing/2014/main" id="{00000000-0008-0000-0000-0000F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xdr:row>
          <xdr:rowOff>60960</xdr:rowOff>
        </xdr:from>
        <xdr:to>
          <xdr:col>12</xdr:col>
          <xdr:colOff>0</xdr:colOff>
          <xdr:row>5</xdr:row>
          <xdr:rowOff>304800</xdr:rowOff>
        </xdr:to>
        <xdr:sp macro="" textlink="">
          <xdr:nvSpPr>
            <xdr:cNvPr id="10741" name="Check Box 4597" hidden="1">
              <a:extLst>
                <a:ext uri="{63B3BB69-23CF-44E3-9099-C40C66FF867C}">
                  <a14:compatExt spid="_x0000_s10741"/>
                </a:ext>
                <a:ext uri="{FF2B5EF4-FFF2-40B4-BE49-F238E27FC236}">
                  <a16:creationId xmlns:a16="http://schemas.microsoft.com/office/drawing/2014/main" id="{00000000-0008-0000-0000-0000F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xdr:row>
          <xdr:rowOff>38100</xdr:rowOff>
        </xdr:from>
        <xdr:to>
          <xdr:col>12</xdr:col>
          <xdr:colOff>0</xdr:colOff>
          <xdr:row>7</xdr:row>
          <xdr:rowOff>289560</xdr:rowOff>
        </xdr:to>
        <xdr:sp macro="" textlink="">
          <xdr:nvSpPr>
            <xdr:cNvPr id="10745" name="Check Box 4601" hidden="1">
              <a:extLst>
                <a:ext uri="{63B3BB69-23CF-44E3-9099-C40C66FF867C}">
                  <a14:compatExt spid="_x0000_s10745"/>
                </a:ext>
                <a:ext uri="{FF2B5EF4-FFF2-40B4-BE49-F238E27FC236}">
                  <a16:creationId xmlns:a16="http://schemas.microsoft.com/office/drawing/2014/main" id="{00000000-0008-0000-0000-0000F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xdr:row>
          <xdr:rowOff>7620</xdr:rowOff>
        </xdr:from>
        <xdr:to>
          <xdr:col>12</xdr:col>
          <xdr:colOff>0</xdr:colOff>
          <xdr:row>8</xdr:row>
          <xdr:rowOff>259080</xdr:rowOff>
        </xdr:to>
        <xdr:sp macro="" textlink="">
          <xdr:nvSpPr>
            <xdr:cNvPr id="10746" name="Check Box 4602" hidden="1">
              <a:extLst>
                <a:ext uri="{63B3BB69-23CF-44E3-9099-C40C66FF867C}">
                  <a14:compatExt spid="_x0000_s10746"/>
                </a:ext>
                <a:ext uri="{FF2B5EF4-FFF2-40B4-BE49-F238E27FC236}">
                  <a16:creationId xmlns:a16="http://schemas.microsoft.com/office/drawing/2014/main" id="{00000000-0008-0000-0000-0000F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15</xdr:row>
      <xdr:rowOff>0</xdr:rowOff>
    </xdr:from>
    <xdr:to>
      <xdr:col>11</xdr:col>
      <xdr:colOff>440313</xdr:colOff>
      <xdr:row>36</xdr:row>
      <xdr:rowOff>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505825" y="2562225"/>
          <a:ext cx="440313" cy="36099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clientData/>
  </xdr:twoCellAnchor>
  <xdr:twoCellAnchor>
    <xdr:from>
      <xdr:col>11</xdr:col>
      <xdr:colOff>38100</xdr:colOff>
      <xdr:row>15</xdr:row>
      <xdr:rowOff>114301</xdr:rowOff>
    </xdr:from>
    <xdr:to>
      <xdr:col>11</xdr:col>
      <xdr:colOff>390525</xdr:colOff>
      <xdr:row>17</xdr:row>
      <xdr:rowOff>85726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543925" y="2676526"/>
          <a:ext cx="352425" cy="333375"/>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xdr:colOff>
      <xdr:row>22</xdr:row>
      <xdr:rowOff>76201</xdr:rowOff>
    </xdr:from>
    <xdr:to>
      <xdr:col>8</xdr:col>
      <xdr:colOff>157164</xdr:colOff>
      <xdr:row>22</xdr:row>
      <xdr:rowOff>76201</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7296152" y="3886201"/>
          <a:ext cx="157162" cy="0"/>
        </a:xfrm>
        <a:prstGeom prst="line">
          <a:avLst/>
        </a:prstGeom>
        <a:ln w="254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157162</xdr:colOff>
      <xdr:row>22</xdr:row>
      <xdr:rowOff>66676</xdr:rowOff>
    </xdr:from>
    <xdr:to>
      <xdr:col>8</xdr:col>
      <xdr:colOff>157162</xdr:colOff>
      <xdr:row>40</xdr:row>
      <xdr:rowOff>9526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7453312" y="3876676"/>
          <a:ext cx="0" cy="29337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1000125</xdr:colOff>
      <xdr:row>40</xdr:row>
      <xdr:rowOff>4762</xdr:rowOff>
    </xdr:from>
    <xdr:to>
      <xdr:col>8</xdr:col>
      <xdr:colOff>161925</xdr:colOff>
      <xdr:row>40</xdr:row>
      <xdr:rowOff>4762</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7286625" y="6805612"/>
          <a:ext cx="171450"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723900</xdr:colOff>
      <xdr:row>32</xdr:row>
      <xdr:rowOff>161925</xdr:rowOff>
    </xdr:from>
    <xdr:ext cx="1228725" cy="392415"/>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115175" y="5705475"/>
          <a:ext cx="1228725" cy="392415"/>
        </a:xfrm>
        <a:prstGeom prst="rect">
          <a:avLst/>
        </a:prstGeom>
        <a:solidFill>
          <a:schemeClr val="accent6">
            <a:lumMod val="20000"/>
            <a:lumOff val="80000"/>
          </a:schemeClr>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直接的事業経費の</a:t>
          </a:r>
          <a:endParaRPr kumimoji="1" lang="en-US" altLang="ja-JP" sz="900"/>
        </a:p>
        <a:p>
          <a:r>
            <a:rPr kumimoji="1" lang="ja-JP" altLang="en-US" sz="900"/>
            <a:t>各年度における明細</a:t>
          </a:r>
          <a:endParaRPr kumimoji="1" lang="en-US" altLang="ja-JP" sz="900"/>
        </a:p>
      </xdr:txBody>
    </xdr:sp>
    <xdr:clientData/>
  </xdr:oneCellAnchor>
  <xdr:twoCellAnchor>
    <xdr:from>
      <xdr:col>11</xdr:col>
      <xdr:colOff>609600</xdr:colOff>
      <xdr:row>7</xdr:row>
      <xdr:rowOff>142874</xdr:rowOff>
    </xdr:from>
    <xdr:to>
      <xdr:col>18</xdr:col>
      <xdr:colOff>9525</xdr:colOff>
      <xdr:row>27</xdr:row>
      <xdr:rowOff>9525</xdr:rowOff>
    </xdr:to>
    <xdr:sp macro="" textlink="">
      <xdr:nvSpPr>
        <xdr:cNvPr id="8" name="吹き出し: 線 7">
          <a:extLst>
            <a:ext uri="{FF2B5EF4-FFF2-40B4-BE49-F238E27FC236}">
              <a16:creationId xmlns:a16="http://schemas.microsoft.com/office/drawing/2014/main" id="{00000000-0008-0000-0100-000008000000}"/>
            </a:ext>
          </a:extLst>
        </xdr:cNvPr>
        <xdr:cNvSpPr/>
      </xdr:nvSpPr>
      <xdr:spPr>
        <a:xfrm>
          <a:off x="9210675" y="1295399"/>
          <a:ext cx="4362450" cy="3381376"/>
        </a:xfrm>
        <a:prstGeom prst="borderCallout1">
          <a:avLst>
            <a:gd name="adj1" fmla="val 10617"/>
            <a:gd name="adj2" fmla="val -255"/>
            <a:gd name="adj3" fmla="val 11409"/>
            <a:gd name="adj4" fmla="val -1518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「（１）本助成申請額」を計算する場合、年度ごとの直接的事業経費の合計に助成率（９割以下です）を乗じることで計算してください。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間違い易い事例</a:t>
          </a:r>
          <a:r>
            <a:rPr kumimoji="1" lang="en-US" altLang="ja-JP" sz="1100" b="1">
              <a:solidFill>
                <a:srgbClr val="FF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直接的事業経費が「</a:t>
          </a:r>
          <a:r>
            <a:rPr kumimoji="1" lang="en-US" altLang="ja-JP" sz="1100" b="1">
              <a:solidFill>
                <a:srgbClr val="FF0000"/>
              </a:solidFill>
              <a:effectLst/>
              <a:latin typeface="+mn-lt"/>
              <a:ea typeface="+mn-ea"/>
              <a:cs typeface="+mn-cs"/>
            </a:rPr>
            <a:t>111,111</a:t>
          </a:r>
          <a:r>
            <a:rPr kumimoji="1" lang="ja-JP" altLang="en-US" sz="1100" b="1">
              <a:solidFill>
                <a:srgbClr val="FF0000"/>
              </a:solidFill>
              <a:effectLst/>
              <a:latin typeface="+mn-lt"/>
              <a:ea typeface="+mn-ea"/>
              <a:cs typeface="+mn-cs"/>
            </a:rPr>
            <a:t>円」の場合</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111,111</a:t>
          </a:r>
          <a:r>
            <a:rPr kumimoji="1" lang="ja-JP" altLang="en-US" sz="1100" b="1">
              <a:solidFill>
                <a:srgbClr val="FF0000"/>
              </a:solidFill>
              <a:effectLst/>
              <a:latin typeface="+mn-lt"/>
              <a:ea typeface="+mn-ea"/>
              <a:cs typeface="+mn-cs"/>
            </a:rPr>
            <a:t>円</a:t>
          </a:r>
          <a:r>
            <a:rPr kumimoji="1" lang="en-US" altLang="ja-JP" sz="1100" b="1">
              <a:solidFill>
                <a:srgbClr val="FF0000"/>
              </a:solidFill>
              <a:effectLst/>
              <a:latin typeface="+mn-lt"/>
              <a:ea typeface="+mn-ea"/>
              <a:cs typeface="+mn-cs"/>
            </a:rPr>
            <a:t>×90</a:t>
          </a:r>
          <a:r>
            <a:rPr kumimoji="1" lang="ja-JP" altLang="en-US"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99,999.9</a:t>
          </a:r>
          <a:r>
            <a:rPr kumimoji="1" lang="ja-JP" altLang="en-US" sz="1100" b="1">
              <a:solidFill>
                <a:srgbClr val="FF0000"/>
              </a:solidFill>
              <a:effectLst/>
              <a:latin typeface="+mn-lt"/>
              <a:ea typeface="+mn-ea"/>
              <a:cs typeface="+mn-cs"/>
            </a:rPr>
            <a:t>円</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⇒本助成申請額は「９割以下」なので、この場合、小数点以下を切り捨て、「</a:t>
          </a:r>
          <a:r>
            <a:rPr kumimoji="1" lang="en-US" altLang="ja-JP" sz="1100" b="1">
              <a:solidFill>
                <a:srgbClr val="FF0000"/>
              </a:solidFill>
              <a:effectLst/>
              <a:latin typeface="+mn-lt"/>
              <a:ea typeface="+mn-ea"/>
              <a:cs typeface="+mn-cs"/>
            </a:rPr>
            <a:t>99,999</a:t>
          </a:r>
          <a:r>
            <a:rPr kumimoji="1" lang="ja-JP" altLang="en-US" sz="1100" b="1">
              <a:solidFill>
                <a:srgbClr val="FF0000"/>
              </a:solidFill>
              <a:effectLst/>
              <a:latin typeface="+mn-lt"/>
              <a:ea typeface="+mn-ea"/>
              <a:cs typeface="+mn-cs"/>
            </a:rPr>
            <a:t>円」となります。</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エクセル上で計算すると通常の仕様が小数点以下切り上げとなっておりますので、ご注意ください。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（エクセル上で計算する場合、</a:t>
          </a:r>
          <a:r>
            <a:rPr kumimoji="1" lang="en-US" altLang="ja-JP" sz="1100" b="1">
              <a:solidFill>
                <a:srgbClr val="FF0000"/>
              </a:solidFill>
              <a:effectLst/>
              <a:latin typeface="+mn-lt"/>
              <a:ea typeface="+mn-ea"/>
              <a:cs typeface="+mn-cs"/>
            </a:rPr>
            <a:t>ROUNDDOWN</a:t>
          </a:r>
          <a:r>
            <a:rPr kumimoji="1" lang="ja-JP" altLang="en-US" sz="1100" b="1">
              <a:solidFill>
                <a:srgbClr val="FF0000"/>
              </a:solidFill>
              <a:effectLst/>
              <a:latin typeface="+mn-lt"/>
              <a:ea typeface="+mn-ea"/>
              <a:cs typeface="+mn-cs"/>
            </a:rPr>
            <a:t>関数を使い、小数点以下切り捨てで計算してください）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rgbClr val="FF0000"/>
              </a:solidFill>
              <a:effectLst/>
            </a:rPr>
            <a:t>なお、本助成申請額は、上記計算に基づいて計算のうえ、整数で入力ください。申請書一面に記載の助成申請額との整合性を確認する際に、小数を含めて入力すると一致しない可能性がございます。</a:t>
          </a:r>
          <a:endParaRPr lang="en-US" altLang="ja-JP" b="1">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b="1">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438150</xdr:colOff>
      <xdr:row>22</xdr:row>
      <xdr:rowOff>0</xdr:rowOff>
    </xdr:to>
    <xdr:grpSp>
      <xdr:nvGrpSpPr>
        <xdr:cNvPr id="13521" name="グループ化 3">
          <a:extLst>
            <a:ext uri="{FF2B5EF4-FFF2-40B4-BE49-F238E27FC236}">
              <a16:creationId xmlns:a16="http://schemas.microsoft.com/office/drawing/2014/main" id="{00000000-0008-0000-0200-0000D1340000}"/>
            </a:ext>
          </a:extLst>
        </xdr:cNvPr>
        <xdr:cNvGrpSpPr>
          <a:grpSpLocks/>
        </xdr:cNvGrpSpPr>
      </xdr:nvGrpSpPr>
      <xdr:grpSpPr bwMode="auto">
        <a:xfrm>
          <a:off x="6644640" y="1661160"/>
          <a:ext cx="438150" cy="3566160"/>
          <a:chOff x="7124700" y="2533649"/>
          <a:chExt cx="440313" cy="3619501"/>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24700" y="2533649"/>
            <a:ext cx="440313" cy="3619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162988" y="2647949"/>
            <a:ext cx="354165" cy="323850"/>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438150</xdr:colOff>
      <xdr:row>22</xdr:row>
      <xdr:rowOff>28575</xdr:rowOff>
    </xdr:to>
    <xdr:grpSp>
      <xdr:nvGrpSpPr>
        <xdr:cNvPr id="2" name="グループ化 3">
          <a:extLst>
            <a:ext uri="{FF2B5EF4-FFF2-40B4-BE49-F238E27FC236}">
              <a16:creationId xmlns:a16="http://schemas.microsoft.com/office/drawing/2014/main" id="{00000000-0008-0000-0300-000002000000}"/>
            </a:ext>
          </a:extLst>
        </xdr:cNvPr>
        <xdr:cNvGrpSpPr>
          <a:grpSpLocks/>
        </xdr:cNvGrpSpPr>
      </xdr:nvGrpSpPr>
      <xdr:grpSpPr bwMode="auto">
        <a:xfrm>
          <a:off x="6850380" y="1844040"/>
          <a:ext cx="438150" cy="3594735"/>
          <a:chOff x="7124700" y="2533649"/>
          <a:chExt cx="440313" cy="3619501"/>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124700" y="2533649"/>
            <a:ext cx="440313" cy="3619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162988" y="2647949"/>
            <a:ext cx="354165" cy="323850"/>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10</xdr:row>
          <xdr:rowOff>0</xdr:rowOff>
        </xdr:from>
        <xdr:to>
          <xdr:col>4</xdr:col>
          <xdr:colOff>30480</xdr:colOff>
          <xdr:row>11</xdr:row>
          <xdr:rowOff>22860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1BCF9550-3107-4339-A919-E01D0DF4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30480</xdr:colOff>
          <xdr:row>12</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683481A7-EAD9-405A-A2F8-13F681D26A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30480</xdr:colOff>
          <xdr:row>13</xdr:row>
          <xdr:rowOff>22860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F1D40F9D-8424-47ED-BC22-2838891B6D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30480</xdr:colOff>
          <xdr:row>14</xdr:row>
          <xdr:rowOff>22860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BA20219D-EBCE-4AC3-8791-C4467DC844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30480</xdr:colOff>
          <xdr:row>15</xdr:row>
          <xdr:rowOff>22860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AA6C0AB9-F157-4454-89F7-E2F9157B11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30480</xdr:colOff>
          <xdr:row>16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8BA21DDE-4344-4309-8C89-80C1B3E302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30480</xdr:colOff>
          <xdr:row>16</xdr:row>
          <xdr:rowOff>22860</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C5192E12-FAEA-40F0-B619-9FBCB88685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30480</xdr:colOff>
          <xdr:row>17</xdr:row>
          <xdr:rowOff>22860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579BC48B-2328-4CCB-9AB6-123E66C2CD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30480</xdr:colOff>
          <xdr:row>18</xdr:row>
          <xdr:rowOff>22860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68B3A824-D313-4E85-BEFE-B1F519A2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30480</xdr:colOff>
          <xdr:row>19</xdr:row>
          <xdr:rowOff>22860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A593C085-A9AB-4C2F-9CD7-117E9A8BEB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30480</xdr:colOff>
          <xdr:row>20</xdr:row>
          <xdr:rowOff>22860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8432EB79-7B19-4D3F-A257-3FC05638B2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30480</xdr:colOff>
          <xdr:row>21</xdr:row>
          <xdr:rowOff>22860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56C0610C-80E5-4EA4-9EE7-9DC82A91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30480</xdr:colOff>
          <xdr:row>22</xdr:row>
          <xdr:rowOff>22860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C7031E96-4C7E-4DF8-97D8-1E194FF08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30480</xdr:colOff>
          <xdr:row>23</xdr:row>
          <xdr:rowOff>22860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BC3BE8E7-07F8-4723-B6BF-22B5C89E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30480</xdr:colOff>
          <xdr:row>24</xdr:row>
          <xdr:rowOff>22860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1B301AD7-3790-4DFF-8165-28D216609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30480</xdr:colOff>
          <xdr:row>25</xdr:row>
          <xdr:rowOff>22860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EDDB6967-6CCF-48D9-95A2-E0CA78681D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30480</xdr:colOff>
          <xdr:row>26</xdr:row>
          <xdr:rowOff>22860</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7C0329EA-FAFE-4A27-9985-92625675FD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7620</xdr:rowOff>
        </xdr:from>
        <xdr:to>
          <xdr:col>9</xdr:col>
          <xdr:colOff>7620</xdr:colOff>
          <xdr:row>10</xdr:row>
          <xdr:rowOff>259080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4EAE22AC-C572-4764-8F18-C4D9E47BCB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10</xdr:row>
          <xdr:rowOff>7620</xdr:rowOff>
        </xdr:from>
        <xdr:to>
          <xdr:col>13</xdr:col>
          <xdr:colOff>7620</xdr:colOff>
          <xdr:row>10</xdr:row>
          <xdr:rowOff>259080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7DE60ECD-116B-45D7-92DD-F3CD8540C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7620</xdr:rowOff>
        </xdr:from>
        <xdr:to>
          <xdr:col>20</xdr:col>
          <xdr:colOff>7620</xdr:colOff>
          <xdr:row>10</xdr:row>
          <xdr:rowOff>259080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B143D755-D607-4F29-BCFC-6D2F0DC344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30480</xdr:colOff>
          <xdr:row>42</xdr:row>
          <xdr:rowOff>22860</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40B77F36-3BB9-41EA-BCD7-5EA51A12A0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30480</xdr:colOff>
          <xdr:row>42</xdr:row>
          <xdr:rowOff>22860</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87B1E48D-63F0-4232-A679-C5783D54C5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0</xdr:rowOff>
        </xdr:from>
        <xdr:to>
          <xdr:col>4</xdr:col>
          <xdr:colOff>30480</xdr:colOff>
          <xdr:row>43</xdr:row>
          <xdr:rowOff>22860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3AFF8A13-B8A7-460F-816A-EAD0512D9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0</xdr:rowOff>
        </xdr:from>
        <xdr:to>
          <xdr:col>4</xdr:col>
          <xdr:colOff>30480</xdr:colOff>
          <xdr:row>43</xdr:row>
          <xdr:rowOff>22860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F2BCFDF8-EE00-4F7A-8720-B76DAD4A5C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30480</xdr:colOff>
          <xdr:row>44</xdr:row>
          <xdr:rowOff>22860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511D0955-3E86-4FB7-9217-F818E79E37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30480</xdr:colOff>
          <xdr:row>44</xdr:row>
          <xdr:rowOff>22860</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8443030-6D68-4808-AB2D-17E1EEFD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220980</xdr:rowOff>
        </xdr:from>
        <xdr:to>
          <xdr:col>4</xdr:col>
          <xdr:colOff>22860</xdr:colOff>
          <xdr:row>45</xdr:row>
          <xdr:rowOff>38100</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91EEE4E3-7254-4E20-BF4A-FCE0D34C70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0</xdr:rowOff>
        </xdr:from>
        <xdr:to>
          <xdr:col>4</xdr:col>
          <xdr:colOff>30480</xdr:colOff>
          <xdr:row>11</xdr:row>
          <xdr:rowOff>22860</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9E561BFF-6216-46B2-AB7D-F74EAEC39B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30480</xdr:colOff>
          <xdr:row>12</xdr:row>
          <xdr:rowOff>22860</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A8DE9FA1-C609-41E3-8969-07CED1A81E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30480</xdr:colOff>
          <xdr:row>13</xdr:row>
          <xdr:rowOff>22860</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AC915CC3-23E3-4E6D-B2F9-E1C2C5AD23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30480</xdr:colOff>
          <xdr:row>14</xdr:row>
          <xdr:rowOff>22860</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EBEF4906-DE37-461F-81D9-8AA04C7BFC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30480</xdr:colOff>
          <xdr:row>15</xdr:row>
          <xdr:rowOff>22860</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3254981C-D3AA-4BEA-82D9-28D37F96FB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30480</xdr:colOff>
          <xdr:row>16</xdr:row>
          <xdr:rowOff>22860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DE54ADB8-70E3-406A-9D3F-40B16A76C8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30480</xdr:colOff>
          <xdr:row>16</xdr:row>
          <xdr:rowOff>22860</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136D6CDE-42EE-4B76-8E6F-B1C9D3FA02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30480</xdr:colOff>
          <xdr:row>17</xdr:row>
          <xdr:rowOff>22860</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EC592138-6E9C-462C-96D5-D480517DDD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30480</xdr:colOff>
          <xdr:row>18</xdr:row>
          <xdr:rowOff>22860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2930A2A3-1D63-4C14-BB92-552E96BCD1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30480</xdr:colOff>
          <xdr:row>19</xdr:row>
          <xdr:rowOff>22860</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865AF2E6-205B-44FE-8671-177F07D8B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30480</xdr:colOff>
          <xdr:row>20</xdr:row>
          <xdr:rowOff>22860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8DD91082-18B3-4975-BF34-5FB59387AC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30480</xdr:colOff>
          <xdr:row>21</xdr:row>
          <xdr:rowOff>22860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54A927B3-991A-4C43-9BAD-0093B3A230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30480</xdr:colOff>
          <xdr:row>22</xdr:row>
          <xdr:rowOff>22860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381A4A7A-B871-4C75-B2EF-44B6196BAC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30480</xdr:colOff>
          <xdr:row>23</xdr:row>
          <xdr:rowOff>22860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C0616563-1EBE-4A2B-8EC8-B5DB326C8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30480</xdr:colOff>
          <xdr:row>24</xdr:row>
          <xdr:rowOff>22860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73316F59-B6E4-42AB-B9E3-8357B78AF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30480</xdr:colOff>
          <xdr:row>25</xdr:row>
          <xdr:rowOff>22860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2BA2CDDD-DD6D-4129-8A9C-26607AA6C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30480</xdr:colOff>
          <xdr:row>26</xdr:row>
          <xdr:rowOff>22860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2537CB2B-6380-4DF2-94C2-36A9807552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7620</xdr:rowOff>
        </xdr:from>
        <xdr:to>
          <xdr:col>9</xdr:col>
          <xdr:colOff>7620</xdr:colOff>
          <xdr:row>10</xdr:row>
          <xdr:rowOff>259080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BC1C80B7-54EA-4335-B10E-A5726228BD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10</xdr:row>
          <xdr:rowOff>7620</xdr:rowOff>
        </xdr:from>
        <xdr:to>
          <xdr:col>13</xdr:col>
          <xdr:colOff>7620</xdr:colOff>
          <xdr:row>10</xdr:row>
          <xdr:rowOff>259080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F37B1CC1-60F7-425B-B29E-39AA87D2B1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7620</xdr:rowOff>
        </xdr:from>
        <xdr:to>
          <xdr:col>20</xdr:col>
          <xdr:colOff>7620</xdr:colOff>
          <xdr:row>10</xdr:row>
          <xdr:rowOff>259080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BA1ACAC4-A722-4BA4-A2C3-EA366DFF8A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30480</xdr:colOff>
          <xdr:row>42</xdr:row>
          <xdr:rowOff>22860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B84D8F3A-566F-4D75-A801-EACA4AFD3D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30480</xdr:colOff>
          <xdr:row>42</xdr:row>
          <xdr:rowOff>22860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A21D4ADA-CE41-49B7-AF0E-3DBE059ACF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0</xdr:rowOff>
        </xdr:from>
        <xdr:to>
          <xdr:col>4</xdr:col>
          <xdr:colOff>30480</xdr:colOff>
          <xdr:row>43</xdr:row>
          <xdr:rowOff>22860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921C25B3-FEC6-449D-A845-20D5266A9B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0</xdr:rowOff>
        </xdr:from>
        <xdr:to>
          <xdr:col>4</xdr:col>
          <xdr:colOff>30480</xdr:colOff>
          <xdr:row>43</xdr:row>
          <xdr:rowOff>22860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AC75EC2D-6F15-46AC-96B8-E9E41A45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30480</xdr:colOff>
          <xdr:row>44</xdr:row>
          <xdr:rowOff>22860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2303458F-10E8-4406-9D20-3891B71B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30480</xdr:colOff>
          <xdr:row>44</xdr:row>
          <xdr:rowOff>22860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6A7467E6-C41E-4F56-91B9-F694640AB4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0</xdr:rowOff>
        </xdr:from>
        <xdr:to>
          <xdr:col>4</xdr:col>
          <xdr:colOff>30480</xdr:colOff>
          <xdr:row>11</xdr:row>
          <xdr:rowOff>22860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C49D4490-3860-4358-A631-F61B62679F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30480</xdr:colOff>
          <xdr:row>12</xdr:row>
          <xdr:rowOff>22860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15A0249-65DB-4ED2-96F6-D210B0096E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30480</xdr:colOff>
          <xdr:row>13</xdr:row>
          <xdr:rowOff>22860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71F3B49D-0023-458F-A385-173AD117C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30480</xdr:colOff>
          <xdr:row>14</xdr:row>
          <xdr:rowOff>22860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923F38DE-0D3D-4A04-A4B0-4A6CB4B5B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30480</xdr:colOff>
          <xdr:row>15</xdr:row>
          <xdr:rowOff>22860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C481B1F-7BAD-4418-A6DB-FF73AFA7A1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30480</xdr:colOff>
          <xdr:row>16</xdr:row>
          <xdr:rowOff>22860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B2933577-92A2-4B78-AF4F-548815BA6B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30480</xdr:colOff>
          <xdr:row>16</xdr:row>
          <xdr:rowOff>22860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1DDD414B-1313-4A0C-B584-172F4BDFDB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30480</xdr:colOff>
          <xdr:row>17</xdr:row>
          <xdr:rowOff>22860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41BD7C1-FE15-4AF9-9C92-72803C4ED1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30480</xdr:colOff>
          <xdr:row>18</xdr:row>
          <xdr:rowOff>22860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1DBD3883-07A3-4AB8-B4A5-AA574C820C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30480</xdr:colOff>
          <xdr:row>19</xdr:row>
          <xdr:rowOff>22860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AB5510ED-6F25-4560-B01C-C660FCAAA3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30480</xdr:colOff>
          <xdr:row>20</xdr:row>
          <xdr:rowOff>22860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ED7946FF-D69D-4130-A9E0-FA3789D2F1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30480</xdr:colOff>
          <xdr:row>21</xdr:row>
          <xdr:rowOff>22860</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E3322990-F471-4EA1-9EF3-D04CB37008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30480</xdr:colOff>
          <xdr:row>22</xdr:row>
          <xdr:rowOff>22860</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FFF8DEBA-9D13-404C-96DD-C967BA37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30480</xdr:colOff>
          <xdr:row>23</xdr:row>
          <xdr:rowOff>22860</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35C2646A-43B9-42E6-A15B-EC1FFE2CE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30480</xdr:colOff>
          <xdr:row>24</xdr:row>
          <xdr:rowOff>22860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922202F-4D33-4F75-B787-6480F2896C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0</xdr:rowOff>
        </xdr:from>
        <xdr:to>
          <xdr:col>4</xdr:col>
          <xdr:colOff>30480</xdr:colOff>
          <xdr:row>25</xdr:row>
          <xdr:rowOff>22860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B9C8832-12C6-4969-B272-660FCEBBE2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0</xdr:rowOff>
        </xdr:from>
        <xdr:to>
          <xdr:col>4</xdr:col>
          <xdr:colOff>30480</xdr:colOff>
          <xdr:row>26</xdr:row>
          <xdr:rowOff>22860</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DA1FB605-5220-40DA-BD6D-3E27138CF8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7620</xdr:rowOff>
        </xdr:from>
        <xdr:to>
          <xdr:col>9</xdr:col>
          <xdr:colOff>7620</xdr:colOff>
          <xdr:row>10</xdr:row>
          <xdr:rowOff>259080</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21AE272D-E184-4636-8584-758403EC39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10</xdr:row>
          <xdr:rowOff>7620</xdr:rowOff>
        </xdr:from>
        <xdr:to>
          <xdr:col>13</xdr:col>
          <xdr:colOff>7620</xdr:colOff>
          <xdr:row>10</xdr:row>
          <xdr:rowOff>259080</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D1E2C95A-3FC2-48B0-8D1C-22EE7EBF60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7620</xdr:rowOff>
        </xdr:from>
        <xdr:to>
          <xdr:col>20</xdr:col>
          <xdr:colOff>7620</xdr:colOff>
          <xdr:row>10</xdr:row>
          <xdr:rowOff>259080</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6446406A-8120-4C00-A937-D3FC99B8D0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33</xdr:row>
          <xdr:rowOff>7620</xdr:rowOff>
        </xdr:from>
        <xdr:to>
          <xdr:col>10</xdr:col>
          <xdr:colOff>7620</xdr:colOff>
          <xdr:row>33</xdr:row>
          <xdr:rowOff>259080</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2F070AB1-364D-4369-97BB-8A735072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33</xdr:row>
          <xdr:rowOff>7620</xdr:rowOff>
        </xdr:from>
        <xdr:to>
          <xdr:col>15</xdr:col>
          <xdr:colOff>7620</xdr:colOff>
          <xdr:row>33</xdr:row>
          <xdr:rowOff>259080</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FFD8803F-C2A4-457B-B96A-9B1C275AF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33</xdr:row>
          <xdr:rowOff>7620</xdr:rowOff>
        </xdr:from>
        <xdr:to>
          <xdr:col>18</xdr:col>
          <xdr:colOff>7620</xdr:colOff>
          <xdr:row>33</xdr:row>
          <xdr:rowOff>259080</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98623EE5-FAAC-46C5-B02E-3BC897E35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33</xdr:row>
          <xdr:rowOff>7620</xdr:rowOff>
        </xdr:from>
        <xdr:to>
          <xdr:col>22</xdr:col>
          <xdr:colOff>7620</xdr:colOff>
          <xdr:row>33</xdr:row>
          <xdr:rowOff>259080</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88C65D3C-7307-4B2D-AA3F-C2B0ABEB8A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30480</xdr:colOff>
          <xdr:row>30</xdr:row>
          <xdr:rowOff>22860</xdr:rowOff>
        </xdr:to>
        <xdr:sp macro="" textlink="">
          <xdr:nvSpPr>
            <xdr:cNvPr id="15539" name="Check Box 179" hidden="1">
              <a:extLst>
                <a:ext uri="{63B3BB69-23CF-44E3-9099-C40C66FF867C}">
                  <a14:compatExt spid="_x0000_s15539"/>
                </a:ext>
                <a:ext uri="{FF2B5EF4-FFF2-40B4-BE49-F238E27FC236}">
                  <a16:creationId xmlns:a16="http://schemas.microsoft.com/office/drawing/2014/main" id="{7A21DEE2-FD0A-4355-86CC-CBE24EC000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30480</xdr:colOff>
          <xdr:row>34</xdr:row>
          <xdr:rowOff>22860</xdr:rowOff>
        </xdr:to>
        <xdr:sp macro="" textlink="">
          <xdr:nvSpPr>
            <xdr:cNvPr id="15540" name="Check Box 180" hidden="1">
              <a:extLst>
                <a:ext uri="{63B3BB69-23CF-44E3-9099-C40C66FF867C}">
                  <a14:compatExt spid="_x0000_s15540"/>
                </a:ext>
                <a:ext uri="{FF2B5EF4-FFF2-40B4-BE49-F238E27FC236}">
                  <a16:creationId xmlns:a16="http://schemas.microsoft.com/office/drawing/2014/main" id="{0F83BE5B-BE40-47F6-BEF5-F840331972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30480</xdr:colOff>
          <xdr:row>36</xdr:row>
          <xdr:rowOff>22860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23902CD3-019A-4E21-B20E-F87E732DA7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30480</xdr:colOff>
          <xdr:row>42</xdr:row>
          <xdr:rowOff>22860</xdr:rowOff>
        </xdr:to>
        <xdr:sp macro="" textlink="">
          <xdr:nvSpPr>
            <xdr:cNvPr id="15542" name="Check Box 182" hidden="1">
              <a:extLst>
                <a:ext uri="{63B3BB69-23CF-44E3-9099-C40C66FF867C}">
                  <a14:compatExt spid="_x0000_s15542"/>
                </a:ext>
                <a:ext uri="{FF2B5EF4-FFF2-40B4-BE49-F238E27FC236}">
                  <a16:creationId xmlns:a16="http://schemas.microsoft.com/office/drawing/2014/main" id="{63CF23C5-8DE4-44F7-9A7D-510EF2DCAE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30480</xdr:colOff>
          <xdr:row>42</xdr:row>
          <xdr:rowOff>22860</xdr:rowOff>
        </xdr:to>
        <xdr:sp macro="" textlink="">
          <xdr:nvSpPr>
            <xdr:cNvPr id="15543" name="Check Box 183" hidden="1">
              <a:extLst>
                <a:ext uri="{63B3BB69-23CF-44E3-9099-C40C66FF867C}">
                  <a14:compatExt spid="_x0000_s15543"/>
                </a:ext>
                <a:ext uri="{FF2B5EF4-FFF2-40B4-BE49-F238E27FC236}">
                  <a16:creationId xmlns:a16="http://schemas.microsoft.com/office/drawing/2014/main" id="{F035215A-D9AD-4353-BB1D-A1596B8738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0</xdr:rowOff>
        </xdr:from>
        <xdr:to>
          <xdr:col>4</xdr:col>
          <xdr:colOff>30480</xdr:colOff>
          <xdr:row>43</xdr:row>
          <xdr:rowOff>22860</xdr:rowOff>
        </xdr:to>
        <xdr:sp macro="" textlink="">
          <xdr:nvSpPr>
            <xdr:cNvPr id="15544" name="Check Box 184" hidden="1">
              <a:extLst>
                <a:ext uri="{63B3BB69-23CF-44E3-9099-C40C66FF867C}">
                  <a14:compatExt spid="_x0000_s15544"/>
                </a:ext>
                <a:ext uri="{FF2B5EF4-FFF2-40B4-BE49-F238E27FC236}">
                  <a16:creationId xmlns:a16="http://schemas.microsoft.com/office/drawing/2014/main" id="{B05A4E43-E1FC-4C77-89CF-FE239F918B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0</xdr:rowOff>
        </xdr:from>
        <xdr:to>
          <xdr:col>4</xdr:col>
          <xdr:colOff>30480</xdr:colOff>
          <xdr:row>43</xdr:row>
          <xdr:rowOff>22860</xdr:rowOff>
        </xdr:to>
        <xdr:sp macro="" textlink="">
          <xdr:nvSpPr>
            <xdr:cNvPr id="15545" name="Check Box 185" hidden="1">
              <a:extLst>
                <a:ext uri="{63B3BB69-23CF-44E3-9099-C40C66FF867C}">
                  <a14:compatExt spid="_x0000_s15545"/>
                </a:ext>
                <a:ext uri="{FF2B5EF4-FFF2-40B4-BE49-F238E27FC236}">
                  <a16:creationId xmlns:a16="http://schemas.microsoft.com/office/drawing/2014/main" id="{DAAF639E-2A85-4FCE-BF79-1CA3C9DAC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30480</xdr:colOff>
          <xdr:row>44</xdr:row>
          <xdr:rowOff>22860</xdr:rowOff>
        </xdr:to>
        <xdr:sp macro="" textlink="">
          <xdr:nvSpPr>
            <xdr:cNvPr id="15546" name="Check Box 186" hidden="1">
              <a:extLst>
                <a:ext uri="{63B3BB69-23CF-44E3-9099-C40C66FF867C}">
                  <a14:compatExt spid="_x0000_s15546"/>
                </a:ext>
                <a:ext uri="{FF2B5EF4-FFF2-40B4-BE49-F238E27FC236}">
                  <a16:creationId xmlns:a16="http://schemas.microsoft.com/office/drawing/2014/main" id="{1DD84C86-EA85-455B-AB84-B95A8A792F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4</xdr:col>
          <xdr:colOff>30480</xdr:colOff>
          <xdr:row>44</xdr:row>
          <xdr:rowOff>22860</xdr:rowOff>
        </xdr:to>
        <xdr:sp macro="" textlink="">
          <xdr:nvSpPr>
            <xdr:cNvPr id="15547" name="Check Box 187" hidden="1">
              <a:extLst>
                <a:ext uri="{63B3BB69-23CF-44E3-9099-C40C66FF867C}">
                  <a14:compatExt spid="_x0000_s15547"/>
                </a:ext>
                <a:ext uri="{FF2B5EF4-FFF2-40B4-BE49-F238E27FC236}">
                  <a16:creationId xmlns:a16="http://schemas.microsoft.com/office/drawing/2014/main" id="{71A8EBE1-D774-4DD7-8B56-52BE86B8FF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182880</xdr:rowOff>
        </xdr:from>
        <xdr:to>
          <xdr:col>4</xdr:col>
          <xdr:colOff>22860</xdr:colOff>
          <xdr:row>46</xdr:row>
          <xdr:rowOff>60960</xdr:rowOff>
        </xdr:to>
        <xdr:sp macro="" textlink="">
          <xdr:nvSpPr>
            <xdr:cNvPr id="15548" name="Check Box 188" hidden="1">
              <a:extLst>
                <a:ext uri="{63B3BB69-23CF-44E3-9099-C40C66FF867C}">
                  <a14:compatExt spid="_x0000_s15548"/>
                </a:ext>
                <a:ext uri="{FF2B5EF4-FFF2-40B4-BE49-F238E27FC236}">
                  <a16:creationId xmlns:a16="http://schemas.microsoft.com/office/drawing/2014/main" id="{111915EF-55C5-4AB6-8939-955E16058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35</xdr:row>
          <xdr:rowOff>7620</xdr:rowOff>
        </xdr:from>
        <xdr:to>
          <xdr:col>10</xdr:col>
          <xdr:colOff>7620</xdr:colOff>
          <xdr:row>35</xdr:row>
          <xdr:rowOff>259080</xdr:rowOff>
        </xdr:to>
        <xdr:sp macro="" textlink="">
          <xdr:nvSpPr>
            <xdr:cNvPr id="15549" name="Check Box 189" hidden="1">
              <a:extLst>
                <a:ext uri="{63B3BB69-23CF-44E3-9099-C40C66FF867C}">
                  <a14:compatExt spid="_x0000_s15549"/>
                </a:ext>
                <a:ext uri="{FF2B5EF4-FFF2-40B4-BE49-F238E27FC236}">
                  <a16:creationId xmlns:a16="http://schemas.microsoft.com/office/drawing/2014/main" id="{866AE88E-BC43-4A84-84DE-39511F23EC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35</xdr:row>
          <xdr:rowOff>7620</xdr:rowOff>
        </xdr:from>
        <xdr:to>
          <xdr:col>15</xdr:col>
          <xdr:colOff>7620</xdr:colOff>
          <xdr:row>35</xdr:row>
          <xdr:rowOff>259080</xdr:rowOff>
        </xdr:to>
        <xdr:sp macro="" textlink="">
          <xdr:nvSpPr>
            <xdr:cNvPr id="15550" name="Check Box 190" hidden="1">
              <a:extLst>
                <a:ext uri="{63B3BB69-23CF-44E3-9099-C40C66FF867C}">
                  <a14:compatExt spid="_x0000_s15550"/>
                </a:ext>
                <a:ext uri="{FF2B5EF4-FFF2-40B4-BE49-F238E27FC236}">
                  <a16:creationId xmlns:a16="http://schemas.microsoft.com/office/drawing/2014/main" id="{78703E3A-547E-421D-A32B-63F7A9B35F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35</xdr:row>
          <xdr:rowOff>7620</xdr:rowOff>
        </xdr:from>
        <xdr:to>
          <xdr:col>18</xdr:col>
          <xdr:colOff>7620</xdr:colOff>
          <xdr:row>35</xdr:row>
          <xdr:rowOff>259080</xdr:rowOff>
        </xdr:to>
        <xdr:sp macro="" textlink="">
          <xdr:nvSpPr>
            <xdr:cNvPr id="15551" name="Check Box 191" hidden="1">
              <a:extLst>
                <a:ext uri="{63B3BB69-23CF-44E3-9099-C40C66FF867C}">
                  <a14:compatExt spid="_x0000_s15551"/>
                </a:ext>
                <a:ext uri="{FF2B5EF4-FFF2-40B4-BE49-F238E27FC236}">
                  <a16:creationId xmlns:a16="http://schemas.microsoft.com/office/drawing/2014/main" id="{90E133F0-D44D-42A8-9770-ECEB6BE021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35</xdr:row>
          <xdr:rowOff>7620</xdr:rowOff>
        </xdr:from>
        <xdr:to>
          <xdr:col>22</xdr:col>
          <xdr:colOff>7620</xdr:colOff>
          <xdr:row>35</xdr:row>
          <xdr:rowOff>259080</xdr:rowOff>
        </xdr:to>
        <xdr:sp macro="" textlink="">
          <xdr:nvSpPr>
            <xdr:cNvPr id="15552" name="Check Box 192" hidden="1">
              <a:extLst>
                <a:ext uri="{63B3BB69-23CF-44E3-9099-C40C66FF867C}">
                  <a14:compatExt spid="_x0000_s15552"/>
                </a:ext>
                <a:ext uri="{FF2B5EF4-FFF2-40B4-BE49-F238E27FC236}">
                  <a16:creationId xmlns:a16="http://schemas.microsoft.com/office/drawing/2014/main" id="{CEEA9788-62B5-42CC-9DCC-6379829C9F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29</xdr:row>
          <xdr:rowOff>0</xdr:rowOff>
        </xdr:from>
        <xdr:to>
          <xdr:col>14</xdr:col>
          <xdr:colOff>7620</xdr:colOff>
          <xdr:row>29</xdr:row>
          <xdr:rowOff>251460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2C0D6E5F-6838-4001-9E02-10D80220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30480</xdr:colOff>
          <xdr:row>38</xdr:row>
          <xdr:rowOff>7620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12F7D398-502F-4BFA-8D02-67D44BA6F7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37</xdr:row>
          <xdr:rowOff>7620</xdr:rowOff>
        </xdr:from>
        <xdr:to>
          <xdr:col>10</xdr:col>
          <xdr:colOff>7620</xdr:colOff>
          <xdr:row>37</xdr:row>
          <xdr:rowOff>259080</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5529FF73-FE47-4550-B9E8-27200DC03E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37</xdr:row>
          <xdr:rowOff>7620</xdr:rowOff>
        </xdr:from>
        <xdr:to>
          <xdr:col>15</xdr:col>
          <xdr:colOff>7620</xdr:colOff>
          <xdr:row>37</xdr:row>
          <xdr:rowOff>259080</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AC15D234-5591-488E-B062-32777FEC34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37</xdr:row>
          <xdr:rowOff>7620</xdr:rowOff>
        </xdr:from>
        <xdr:to>
          <xdr:col>18</xdr:col>
          <xdr:colOff>7620</xdr:colOff>
          <xdr:row>37</xdr:row>
          <xdr:rowOff>259080</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B0485D4-BEAA-4CE3-BC87-FC8CC9799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37</xdr:row>
          <xdr:rowOff>7620</xdr:rowOff>
        </xdr:from>
        <xdr:to>
          <xdr:col>22</xdr:col>
          <xdr:colOff>7620</xdr:colOff>
          <xdr:row>37</xdr:row>
          <xdr:rowOff>259080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633F0C49-6144-4B93-8052-887CEB7F3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39</xdr:row>
          <xdr:rowOff>7620</xdr:rowOff>
        </xdr:from>
        <xdr:to>
          <xdr:col>10</xdr:col>
          <xdr:colOff>22860</xdr:colOff>
          <xdr:row>39</xdr:row>
          <xdr:rowOff>251460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C1AE043A-143A-44A9-AA77-89374A8E9F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39</xdr:row>
          <xdr:rowOff>7620</xdr:rowOff>
        </xdr:from>
        <xdr:to>
          <xdr:col>15</xdr:col>
          <xdr:colOff>22860</xdr:colOff>
          <xdr:row>39</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A0ADD108-BE9A-45AC-9B50-627DC12ED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39</xdr:row>
          <xdr:rowOff>7620</xdr:rowOff>
        </xdr:from>
        <xdr:to>
          <xdr:col>18</xdr:col>
          <xdr:colOff>22860</xdr:colOff>
          <xdr:row>39</xdr:row>
          <xdr:rowOff>251460</xdr:rowOff>
        </xdr:to>
        <xdr:sp macro="" textlink="">
          <xdr:nvSpPr>
            <xdr:cNvPr id="15561" name="Check Box 201" hidden="1">
              <a:extLst>
                <a:ext uri="{63B3BB69-23CF-44E3-9099-C40C66FF867C}">
                  <a14:compatExt spid="_x0000_s15561"/>
                </a:ext>
                <a:ext uri="{FF2B5EF4-FFF2-40B4-BE49-F238E27FC236}">
                  <a16:creationId xmlns:a16="http://schemas.microsoft.com/office/drawing/2014/main" id="{0BA8C5C5-9208-4486-A88F-B7241ED9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39</xdr:row>
          <xdr:rowOff>7620</xdr:rowOff>
        </xdr:from>
        <xdr:to>
          <xdr:col>22</xdr:col>
          <xdr:colOff>22860</xdr:colOff>
          <xdr:row>39</xdr:row>
          <xdr:rowOff>251460</xdr:rowOff>
        </xdr:to>
        <xdr:sp macro="" textlink="">
          <xdr:nvSpPr>
            <xdr:cNvPr id="15562" name="Check Box 202" hidden="1">
              <a:extLst>
                <a:ext uri="{63B3BB69-23CF-44E3-9099-C40C66FF867C}">
                  <a14:compatExt spid="_x0000_s15562"/>
                </a:ext>
                <a:ext uri="{FF2B5EF4-FFF2-40B4-BE49-F238E27FC236}">
                  <a16:creationId xmlns:a16="http://schemas.microsoft.com/office/drawing/2014/main" id="{D6160283-6C72-4B2B-8C70-3BBD3DA2C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30480</xdr:colOff>
          <xdr:row>40</xdr:row>
          <xdr:rowOff>22860</xdr:rowOff>
        </xdr:to>
        <xdr:sp macro="" textlink="">
          <xdr:nvSpPr>
            <xdr:cNvPr id="15563" name="Check Box 203" hidden="1">
              <a:extLst>
                <a:ext uri="{63B3BB69-23CF-44E3-9099-C40C66FF867C}">
                  <a14:compatExt spid="_x0000_s15563"/>
                </a:ext>
                <a:ext uri="{FF2B5EF4-FFF2-40B4-BE49-F238E27FC236}">
                  <a16:creationId xmlns:a16="http://schemas.microsoft.com/office/drawing/2014/main" id="{E47FC8EF-6882-4EED-9535-43D99829A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30480</xdr:colOff>
          <xdr:row>32</xdr:row>
          <xdr:rowOff>22860</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FDB28AAD-E925-4116-91BF-D1E1BFD0BD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0</xdr:rowOff>
        </xdr:from>
        <xdr:to>
          <xdr:col>16</xdr:col>
          <xdr:colOff>30480</xdr:colOff>
          <xdr:row>32</xdr:row>
          <xdr:rowOff>22860</xdr:rowOff>
        </xdr:to>
        <xdr:sp macro="" textlink="">
          <xdr:nvSpPr>
            <xdr:cNvPr id="15565" name="Check Box 205" hidden="1">
              <a:extLst>
                <a:ext uri="{63B3BB69-23CF-44E3-9099-C40C66FF867C}">
                  <a14:compatExt spid="_x0000_s15565"/>
                </a:ext>
                <a:ext uri="{FF2B5EF4-FFF2-40B4-BE49-F238E27FC236}">
                  <a16:creationId xmlns:a16="http://schemas.microsoft.com/office/drawing/2014/main" id="{88C972D5-20D5-48E8-BF5E-C91B0E34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6" Type="http://schemas.openxmlformats.org/officeDocument/2006/relationships/ctrlProp" Target="../ctrlProps/ctrlProp17.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102" Type="http://schemas.openxmlformats.org/officeDocument/2006/relationships/ctrlProp" Target="../ctrlProps/ctrlProp103.xml"/><Relationship Id="rId5" Type="http://schemas.openxmlformats.org/officeDocument/2006/relationships/ctrlProp" Target="../ctrlProps/ctrlProp6.xml"/><Relationship Id="rId90" Type="http://schemas.openxmlformats.org/officeDocument/2006/relationships/ctrlProp" Target="../ctrlProps/ctrlProp91.xml"/><Relationship Id="rId95" Type="http://schemas.openxmlformats.org/officeDocument/2006/relationships/ctrlProp" Target="../ctrlProps/ctrlProp96.xml"/><Relationship Id="rId22" Type="http://schemas.openxmlformats.org/officeDocument/2006/relationships/ctrlProp" Target="../ctrlProps/ctrlProp23.xml"/><Relationship Id="rId27" Type="http://schemas.openxmlformats.org/officeDocument/2006/relationships/ctrlProp" Target="../ctrlProps/ctrlProp28.xml"/><Relationship Id="rId43" Type="http://schemas.openxmlformats.org/officeDocument/2006/relationships/ctrlProp" Target="../ctrlProps/ctrlProp44.xml"/><Relationship Id="rId48" Type="http://schemas.openxmlformats.org/officeDocument/2006/relationships/ctrlProp" Target="../ctrlProps/ctrlProp49.xml"/><Relationship Id="rId64" Type="http://schemas.openxmlformats.org/officeDocument/2006/relationships/ctrlProp" Target="../ctrlProps/ctrlProp65.xml"/><Relationship Id="rId69" Type="http://schemas.openxmlformats.org/officeDocument/2006/relationships/ctrlProp" Target="../ctrlProps/ctrlProp70.xml"/><Relationship Id="rId80" Type="http://schemas.openxmlformats.org/officeDocument/2006/relationships/ctrlProp" Target="../ctrlProps/ctrlProp81.xml"/><Relationship Id="rId85" Type="http://schemas.openxmlformats.org/officeDocument/2006/relationships/ctrlProp" Target="../ctrlProps/ctrlProp86.xml"/><Relationship Id="rId12" Type="http://schemas.openxmlformats.org/officeDocument/2006/relationships/ctrlProp" Target="../ctrlProps/ctrlProp13.xml"/><Relationship Id="rId17" Type="http://schemas.openxmlformats.org/officeDocument/2006/relationships/ctrlProp" Target="../ctrlProps/ctrlProp18.xml"/><Relationship Id="rId33" Type="http://schemas.openxmlformats.org/officeDocument/2006/relationships/ctrlProp" Target="../ctrlProps/ctrlProp34.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70" Type="http://schemas.openxmlformats.org/officeDocument/2006/relationships/ctrlProp" Target="../ctrlProps/ctrlProp71.xml"/><Relationship Id="rId75" Type="http://schemas.openxmlformats.org/officeDocument/2006/relationships/ctrlProp" Target="../ctrlProps/ctrlProp76.xml"/><Relationship Id="rId83" Type="http://schemas.openxmlformats.org/officeDocument/2006/relationships/ctrlProp" Target="../ctrlProps/ctrlProp84.xml"/><Relationship Id="rId88" Type="http://schemas.openxmlformats.org/officeDocument/2006/relationships/ctrlProp" Target="../ctrlProps/ctrlProp89.xml"/><Relationship Id="rId91" Type="http://schemas.openxmlformats.org/officeDocument/2006/relationships/ctrlProp" Target="../ctrlProps/ctrlProp92.xml"/><Relationship Id="rId96" Type="http://schemas.openxmlformats.org/officeDocument/2006/relationships/ctrlProp" Target="../ctrlProps/ctrlProp97.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6" Type="http://schemas.openxmlformats.org/officeDocument/2006/relationships/ctrlProp" Target="../ctrlProps/ctrlProp107.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5.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61" Type="http://schemas.openxmlformats.org/officeDocument/2006/relationships/ctrlProp" Target="../ctrlProps/ctrlProp62.xml"/><Relationship Id="rId82" Type="http://schemas.openxmlformats.org/officeDocument/2006/relationships/ctrlProp" Target="../ctrlProps/ctrlProp83.xml"/><Relationship Id="rId19" Type="http://schemas.openxmlformats.org/officeDocument/2006/relationships/ctrlProp" Target="../ctrlProps/ctrlProp20.xml"/><Relationship Id="rId14" Type="http://schemas.openxmlformats.org/officeDocument/2006/relationships/ctrlProp" Target="../ctrlProps/ctrlProp15.xml"/><Relationship Id="rId30" Type="http://schemas.openxmlformats.org/officeDocument/2006/relationships/ctrlProp" Target="../ctrlProps/ctrlProp31.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3" Type="http://schemas.openxmlformats.org/officeDocument/2006/relationships/vmlDrawing" Target="../drawings/vmlDrawing4.v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L88"/>
  <sheetViews>
    <sheetView showGridLines="0" tabSelected="1" view="pageBreakPreview" zoomScaleNormal="100" zoomScaleSheetLayoutView="100" workbookViewId="0">
      <selection activeCell="K46" sqref="K46:T46"/>
    </sheetView>
  </sheetViews>
  <sheetFormatPr defaultColWidth="3.77734375" defaultRowHeight="16.5" customHeight="1"/>
  <cols>
    <col min="1" max="1" width="5.6640625" style="1" customWidth="1"/>
    <col min="2" max="2" width="1.21875" style="1" customWidth="1"/>
    <col min="3" max="3" width="2.33203125" style="1" customWidth="1"/>
    <col min="4" max="4" width="17.88671875" style="1" customWidth="1"/>
    <col min="5" max="6" width="4" style="1" customWidth="1"/>
    <col min="7" max="7" width="3.77734375" style="1" customWidth="1"/>
    <col min="8" max="8" width="4.109375" style="1" customWidth="1"/>
    <col min="9" max="9" width="4.21875" style="1" customWidth="1"/>
    <col min="10" max="10" width="3.77734375" style="1" customWidth="1"/>
    <col min="11" max="11" width="2.6640625" style="1" customWidth="1"/>
    <col min="12" max="14" width="3.77734375" style="1"/>
    <col min="15" max="15" width="5.109375" style="1" customWidth="1"/>
    <col min="16" max="16" width="2.88671875" style="1" customWidth="1"/>
    <col min="17" max="17" width="4.33203125" style="1" customWidth="1"/>
    <col min="18" max="19" width="3.77734375" style="1"/>
    <col min="20" max="20" width="5.88671875" style="1" customWidth="1"/>
    <col min="21" max="21" width="2" style="1" customWidth="1"/>
    <col min="22" max="22" width="4.6640625" style="1" customWidth="1"/>
    <col min="23" max="23" width="5.6640625" style="1" customWidth="1"/>
    <col min="24" max="24" width="3.77734375" style="1"/>
    <col min="25" max="25" width="4.21875" style="1" bestFit="1" customWidth="1"/>
    <col min="26" max="26" width="6.33203125" style="1" customWidth="1"/>
    <col min="27" max="27" width="5.77734375" style="1" customWidth="1"/>
    <col min="28" max="28" width="4.21875" style="1" bestFit="1" customWidth="1"/>
    <col min="29" max="16384" width="3.77734375" style="1"/>
  </cols>
  <sheetData>
    <row r="1" spans="2:38" ht="16.5" customHeight="1">
      <c r="S1" s="392"/>
      <c r="T1" s="392"/>
      <c r="U1" s="392"/>
      <c r="V1" s="392"/>
    </row>
    <row r="2" spans="2:38" ht="20.100000000000001" customHeight="1">
      <c r="B2" s="399" t="s">
        <v>313</v>
      </c>
      <c r="C2" s="399"/>
      <c r="D2" s="399"/>
      <c r="E2" s="399"/>
      <c r="F2" s="399"/>
      <c r="G2" s="399"/>
      <c r="H2" s="399"/>
      <c r="I2" s="399"/>
      <c r="J2" s="399"/>
      <c r="K2" s="399"/>
      <c r="L2" s="399"/>
      <c r="M2" s="399"/>
      <c r="N2" s="399"/>
      <c r="O2" s="399"/>
      <c r="P2" s="399"/>
      <c r="Q2" s="399"/>
      <c r="R2" s="399"/>
      <c r="S2" s="399"/>
      <c r="T2" s="399"/>
      <c r="U2" s="399"/>
      <c r="V2" s="399"/>
    </row>
    <row r="3" spans="2:38" ht="15.75" customHeight="1" thickBot="1">
      <c r="B3" s="2"/>
      <c r="C3" s="2"/>
      <c r="D3" s="2"/>
      <c r="E3" s="2"/>
      <c r="F3" s="2"/>
      <c r="G3" s="2"/>
      <c r="H3" s="2"/>
      <c r="I3" s="2"/>
      <c r="J3" s="2"/>
      <c r="K3" s="2"/>
      <c r="L3" s="2"/>
      <c r="M3" s="2"/>
      <c r="N3" s="267"/>
      <c r="O3" s="267"/>
      <c r="P3" s="267"/>
      <c r="Q3" s="267"/>
      <c r="R3" s="267"/>
      <c r="S3" s="267"/>
      <c r="T3" s="267"/>
      <c r="U3" s="267"/>
      <c r="V3" s="267"/>
    </row>
    <row r="4" spans="2:38" ht="19.95" customHeight="1" thickTop="1" thickBot="1">
      <c r="B4" s="273" t="s">
        <v>314</v>
      </c>
      <c r="C4" s="274"/>
      <c r="D4" s="275"/>
      <c r="E4" s="275"/>
      <c r="F4" s="275"/>
      <c r="G4" s="275"/>
      <c r="H4" s="275"/>
      <c r="I4" s="275"/>
      <c r="J4" s="275"/>
      <c r="K4" s="336"/>
      <c r="L4" s="569" t="s">
        <v>320</v>
      </c>
      <c r="M4" s="570"/>
      <c r="N4" s="570"/>
      <c r="O4" s="570"/>
      <c r="P4" s="570"/>
      <c r="Q4" s="570"/>
      <c r="R4" s="570"/>
      <c r="S4" s="570"/>
      <c r="T4" s="570"/>
      <c r="U4" s="570"/>
      <c r="V4" s="571"/>
    </row>
    <row r="5" spans="2:38" ht="20.100000000000001" customHeight="1">
      <c r="B5" s="295" t="s">
        <v>293</v>
      </c>
      <c r="C5" s="272"/>
      <c r="D5" s="45"/>
      <c r="E5" s="45"/>
      <c r="F5" s="45"/>
      <c r="G5" s="45"/>
      <c r="H5" s="45"/>
      <c r="I5" s="45"/>
      <c r="J5" s="45"/>
      <c r="K5" s="336"/>
      <c r="L5" s="339"/>
      <c r="M5" s="341" t="s">
        <v>326</v>
      </c>
      <c r="N5" s="294"/>
      <c r="P5" s="296"/>
      <c r="Q5" s="296"/>
      <c r="R5" s="296"/>
      <c r="S5" s="296"/>
      <c r="T5" s="296"/>
      <c r="U5" s="296"/>
      <c r="V5" s="297"/>
    </row>
    <row r="6" spans="2:38" ht="29.25" customHeight="1" thickBot="1">
      <c r="B6" s="418" t="s">
        <v>258</v>
      </c>
      <c r="C6" s="419"/>
      <c r="D6" s="419"/>
      <c r="E6" s="419"/>
      <c r="F6" s="419"/>
      <c r="G6" s="419"/>
      <c r="H6" s="419"/>
      <c r="I6" s="419"/>
      <c r="J6" s="45"/>
      <c r="K6" s="336"/>
      <c r="L6" s="339"/>
      <c r="M6" s="575" t="s">
        <v>327</v>
      </c>
      <c r="N6" s="576"/>
      <c r="O6" s="576"/>
      <c r="P6" s="576"/>
      <c r="Q6" s="576"/>
      <c r="R6" s="576"/>
      <c r="S6" s="576"/>
      <c r="T6" s="576"/>
      <c r="U6" s="576"/>
      <c r="V6" s="577"/>
    </row>
    <row r="7" spans="2:38" ht="20.399999999999999" customHeight="1" thickBot="1">
      <c r="B7" s="418"/>
      <c r="C7" s="419"/>
      <c r="D7" s="419"/>
      <c r="E7" s="419"/>
      <c r="F7" s="419"/>
      <c r="G7" s="419"/>
      <c r="H7" s="419"/>
      <c r="I7" s="419"/>
      <c r="J7" s="45"/>
      <c r="K7" s="336"/>
      <c r="L7" s="572" t="s">
        <v>321</v>
      </c>
      <c r="M7" s="573"/>
      <c r="N7" s="573"/>
      <c r="O7" s="573"/>
      <c r="P7" s="573"/>
      <c r="Q7" s="573"/>
      <c r="R7" s="573"/>
      <c r="S7" s="573"/>
      <c r="T7" s="574"/>
      <c r="U7" s="561" t="s">
        <v>322</v>
      </c>
      <c r="V7" s="562"/>
    </row>
    <row r="8" spans="2:38" ht="29.25" customHeight="1">
      <c r="B8" s="418" t="s">
        <v>259</v>
      </c>
      <c r="C8" s="419"/>
      <c r="D8" s="419"/>
      <c r="E8" s="419"/>
      <c r="F8" s="419"/>
      <c r="G8" s="419"/>
      <c r="H8" s="419"/>
      <c r="I8" s="302"/>
      <c r="J8" s="302"/>
      <c r="K8" s="336"/>
      <c r="L8" s="339"/>
      <c r="M8" s="565" t="s">
        <v>324</v>
      </c>
      <c r="N8" s="565"/>
      <c r="O8" s="565"/>
      <c r="P8" s="565"/>
      <c r="Q8" s="565"/>
      <c r="R8" s="565"/>
      <c r="S8" s="565"/>
      <c r="T8" s="565"/>
      <c r="U8" s="567" t="str">
        <f>IF(K46="","×",IF(K46=別紙１資金計画と資金使途!I10,"○","×"))</f>
        <v>×</v>
      </c>
      <c r="V8" s="568"/>
      <c r="AE8" s="559"/>
      <c r="AF8" s="559"/>
      <c r="AG8" s="559"/>
      <c r="AH8" s="559"/>
      <c r="AI8" s="559"/>
      <c r="AJ8" s="559"/>
      <c r="AK8" s="559"/>
      <c r="AL8" s="559"/>
    </row>
    <row r="9" spans="2:38" s="296" customFormat="1" ht="25.5" customHeight="1" thickBot="1">
      <c r="B9" s="420"/>
      <c r="C9" s="421"/>
      <c r="D9" s="421"/>
      <c r="E9" s="421"/>
      <c r="F9" s="421"/>
      <c r="G9" s="421"/>
      <c r="H9" s="421"/>
      <c r="I9" s="337"/>
      <c r="J9" s="337"/>
      <c r="K9" s="336"/>
      <c r="L9" s="340"/>
      <c r="M9" s="566" t="s">
        <v>319</v>
      </c>
      <c r="N9" s="566"/>
      <c r="O9" s="566"/>
      <c r="P9" s="566"/>
      <c r="Q9" s="566"/>
      <c r="R9" s="566"/>
      <c r="S9" s="566"/>
      <c r="T9" s="566"/>
      <c r="U9" s="563" t="str">
        <f>IF(ISBLANK(申請書!F45),"×","〇")</f>
        <v>×</v>
      </c>
      <c r="V9" s="564"/>
      <c r="AE9" s="559"/>
      <c r="AF9" s="559"/>
      <c r="AG9" s="559"/>
      <c r="AH9" s="559"/>
      <c r="AI9" s="559"/>
      <c r="AJ9" s="559"/>
      <c r="AK9" s="559"/>
      <c r="AL9" s="559"/>
    </row>
    <row r="10" spans="2:38" ht="6" customHeight="1" thickTop="1">
      <c r="B10" s="45"/>
      <c r="C10" s="45"/>
      <c r="D10" s="45"/>
      <c r="E10" s="45"/>
      <c r="F10" s="45"/>
      <c r="G10" s="45"/>
      <c r="H10" s="45"/>
      <c r="I10" s="45"/>
      <c r="J10" s="45"/>
      <c r="K10" s="45"/>
      <c r="L10" s="45"/>
      <c r="M10" s="338"/>
      <c r="N10" s="293"/>
      <c r="O10" s="293"/>
      <c r="P10" s="293"/>
      <c r="Q10" s="293"/>
      <c r="R10" s="293"/>
      <c r="S10" s="293"/>
      <c r="T10" s="293"/>
      <c r="U10" s="293"/>
      <c r="V10" s="293"/>
      <c r="AE10" s="560"/>
      <c r="AF10" s="560"/>
      <c r="AG10" s="560"/>
      <c r="AH10" s="560"/>
      <c r="AI10" s="560"/>
      <c r="AJ10" s="560"/>
      <c r="AK10" s="560"/>
      <c r="AL10" s="560"/>
    </row>
    <row r="11" spans="2:38" ht="15" customHeight="1">
      <c r="B11" s="45"/>
      <c r="C11" s="45"/>
      <c r="M11" s="298"/>
      <c r="N11" s="293"/>
      <c r="O11" s="293"/>
      <c r="P11" s="293"/>
      <c r="Q11" s="293"/>
      <c r="R11" s="293"/>
      <c r="S11" s="293"/>
      <c r="T11" s="293"/>
      <c r="U11" s="293"/>
      <c r="V11" s="293"/>
    </row>
    <row r="12" spans="2:38" ht="16.5" customHeight="1" thickBot="1">
      <c r="B12" s="271" t="s">
        <v>78</v>
      </c>
      <c r="C12" s="270"/>
      <c r="D12" s="269" t="s">
        <v>79</v>
      </c>
      <c r="E12" s="45"/>
      <c r="F12" s="45"/>
      <c r="G12" s="3"/>
      <c r="H12" s="3"/>
      <c r="I12" s="3"/>
    </row>
    <row r="13" spans="2:38" ht="16.5" customHeight="1" thickBot="1">
      <c r="B13" s="401" t="s">
        <v>43</v>
      </c>
      <c r="C13" s="402"/>
      <c r="D13" s="42" t="s">
        <v>42</v>
      </c>
      <c r="E13" s="400"/>
      <c r="F13" s="400"/>
      <c r="G13" s="42" t="s">
        <v>0</v>
      </c>
      <c r="H13" s="400"/>
      <c r="I13" s="400"/>
      <c r="J13" s="42" t="s">
        <v>1</v>
      </c>
      <c r="K13" s="400"/>
      <c r="L13" s="400"/>
      <c r="M13" s="4" t="s">
        <v>2</v>
      </c>
      <c r="N13" s="24" t="s">
        <v>4</v>
      </c>
      <c r="O13" s="4"/>
      <c r="P13" s="4"/>
      <c r="Q13" s="4"/>
      <c r="R13" s="4"/>
      <c r="S13" s="4"/>
      <c r="T13" s="4"/>
      <c r="U13" s="4"/>
      <c r="V13" s="5"/>
    </row>
    <row r="14" spans="2:38" ht="18" customHeight="1">
      <c r="B14" s="221" t="s">
        <v>28</v>
      </c>
      <c r="C14" s="256"/>
      <c r="D14" s="222"/>
      <c r="E14" s="222"/>
      <c r="F14" s="222"/>
      <c r="G14" s="222"/>
      <c r="H14" s="222"/>
      <c r="I14" s="222"/>
      <c r="J14" s="222"/>
      <c r="K14" s="222"/>
      <c r="L14" s="222"/>
      <c r="M14" s="222"/>
      <c r="N14" s="222"/>
      <c r="O14" s="222"/>
      <c r="P14" s="222"/>
      <c r="Q14" s="222"/>
      <c r="R14" s="222"/>
      <c r="S14" s="222"/>
      <c r="T14" s="222"/>
      <c r="U14" s="222"/>
      <c r="V14" s="223"/>
      <c r="AE14" s="12"/>
    </row>
    <row r="15" spans="2:38" ht="18" customHeight="1">
      <c r="B15" s="224"/>
      <c r="C15" s="320" t="s">
        <v>282</v>
      </c>
      <c r="D15" s="323" t="s">
        <v>162</v>
      </c>
      <c r="E15" s="403" t="s">
        <v>5</v>
      </c>
      <c r="F15" s="404"/>
      <c r="G15" s="396"/>
      <c r="H15" s="397"/>
      <c r="I15" s="397"/>
      <c r="J15" s="397"/>
      <c r="K15" s="397"/>
      <c r="L15" s="397"/>
      <c r="M15" s="397"/>
      <c r="N15" s="397"/>
      <c r="O15" s="397"/>
      <c r="P15" s="397"/>
      <c r="Q15" s="397"/>
      <c r="R15" s="397"/>
      <c r="S15" s="397"/>
      <c r="T15" s="397"/>
      <c r="U15" s="397"/>
      <c r="V15" s="398"/>
    </row>
    <row r="16" spans="2:38" ht="18" customHeight="1">
      <c r="B16" s="224"/>
      <c r="C16" s="261" t="s">
        <v>283</v>
      </c>
      <c r="D16" s="324" t="s">
        <v>163</v>
      </c>
      <c r="E16" s="406" t="s">
        <v>86</v>
      </c>
      <c r="F16" s="407"/>
      <c r="G16" s="422"/>
      <c r="H16" s="423"/>
      <c r="I16" s="423"/>
      <c r="J16" s="423"/>
      <c r="K16" s="423"/>
      <c r="L16" s="424"/>
      <c r="M16" s="403" t="s">
        <v>3</v>
      </c>
      <c r="N16" s="404"/>
      <c r="O16" s="422"/>
      <c r="P16" s="423"/>
      <c r="Q16" s="423"/>
      <c r="R16" s="423"/>
      <c r="S16" s="423"/>
      <c r="T16" s="423"/>
      <c r="U16" s="423"/>
      <c r="V16" s="425"/>
    </row>
    <row r="17" spans="2:22" ht="18" customHeight="1">
      <c r="B17" s="224"/>
      <c r="C17" s="261" t="s">
        <v>174</v>
      </c>
      <c r="D17" s="32" t="s">
        <v>29</v>
      </c>
      <c r="E17" s="405"/>
      <c r="F17" s="405"/>
      <c r="G17" s="303" t="s">
        <v>0</v>
      </c>
      <c r="H17" s="405"/>
      <c r="I17" s="405"/>
      <c r="J17" s="303" t="s">
        <v>1</v>
      </c>
      <c r="K17" s="405"/>
      <c r="L17" s="405"/>
      <c r="M17" s="303" t="s">
        <v>2</v>
      </c>
      <c r="N17" s="23" t="s">
        <v>4</v>
      </c>
      <c r="O17" s="6"/>
      <c r="P17" s="6"/>
      <c r="Q17" s="6"/>
      <c r="R17" s="6"/>
      <c r="S17" s="6"/>
      <c r="T17" s="6"/>
      <c r="U17" s="6"/>
      <c r="V17" s="7"/>
    </row>
    <row r="18" spans="2:22" ht="18" customHeight="1">
      <c r="B18" s="224"/>
      <c r="C18" s="261" t="s">
        <v>64</v>
      </c>
      <c r="D18" s="32" t="s">
        <v>308</v>
      </c>
      <c r="E18" s="335" t="s">
        <v>309</v>
      </c>
      <c r="F18" s="414" t="s">
        <v>80</v>
      </c>
      <c r="G18" s="414"/>
      <c r="H18" s="414"/>
      <c r="I18" s="415" t="s">
        <v>310</v>
      </c>
      <c r="J18" s="416"/>
      <c r="K18" s="417"/>
      <c r="L18" s="412"/>
      <c r="M18" s="412"/>
      <c r="N18" s="412"/>
      <c r="O18" s="412"/>
      <c r="P18" s="412"/>
      <c r="Q18" s="412"/>
      <c r="R18" s="412"/>
      <c r="S18" s="412"/>
      <c r="T18" s="412"/>
      <c r="U18" s="412"/>
      <c r="V18" s="413"/>
    </row>
    <row r="19" spans="2:22" ht="39.9" customHeight="1">
      <c r="B19" s="224"/>
      <c r="C19" s="261" t="s">
        <v>284</v>
      </c>
      <c r="D19" s="41" t="s">
        <v>84</v>
      </c>
      <c r="E19" s="408"/>
      <c r="F19" s="409"/>
      <c r="G19" s="409"/>
      <c r="H19" s="409"/>
      <c r="I19" s="409"/>
      <c r="J19" s="409"/>
      <c r="K19" s="409"/>
      <c r="L19" s="409"/>
      <c r="M19" s="409"/>
      <c r="N19" s="409"/>
      <c r="O19" s="409"/>
      <c r="P19" s="409"/>
      <c r="Q19" s="409"/>
      <c r="R19" s="409"/>
      <c r="S19" s="409"/>
      <c r="T19" s="409"/>
      <c r="U19" s="409"/>
      <c r="V19" s="410"/>
    </row>
    <row r="20" spans="2:22" ht="39.9" customHeight="1">
      <c r="B20" s="224"/>
      <c r="C20" s="261" t="s">
        <v>285</v>
      </c>
      <c r="D20" s="44" t="s">
        <v>85</v>
      </c>
      <c r="E20" s="430"/>
      <c r="F20" s="431"/>
      <c r="G20" s="431"/>
      <c r="H20" s="431"/>
      <c r="I20" s="431"/>
      <c r="J20" s="431"/>
      <c r="K20" s="431"/>
      <c r="L20" s="431"/>
      <c r="M20" s="431"/>
      <c r="N20" s="431"/>
      <c r="O20" s="431"/>
      <c r="P20" s="431"/>
      <c r="Q20" s="431"/>
      <c r="R20" s="431"/>
      <c r="S20" s="431"/>
      <c r="T20" s="431"/>
      <c r="U20" s="431"/>
      <c r="V20" s="432"/>
    </row>
    <row r="21" spans="2:22" ht="18" customHeight="1">
      <c r="B21" s="224"/>
      <c r="C21" s="261" t="s">
        <v>175</v>
      </c>
      <c r="D21" s="47" t="s">
        <v>194</v>
      </c>
      <c r="E21" s="47"/>
      <c r="F21" s="47"/>
      <c r="G21" s="47"/>
      <c r="H21" s="47"/>
      <c r="I21" s="47"/>
      <c r="J21" s="47"/>
      <c r="K21" s="47"/>
      <c r="L21" s="268"/>
      <c r="M21" s="411"/>
      <c r="N21" s="412"/>
      <c r="O21" s="412"/>
      <c r="P21" s="412"/>
      <c r="Q21" s="412"/>
      <c r="R21" s="412"/>
      <c r="S21" s="412"/>
      <c r="T21" s="412"/>
      <c r="U21" s="412"/>
      <c r="V21" s="413"/>
    </row>
    <row r="22" spans="2:22" ht="18" customHeight="1">
      <c r="B22" s="224"/>
      <c r="C22" s="261" t="s">
        <v>176</v>
      </c>
      <c r="D22" s="8" t="s">
        <v>126</v>
      </c>
      <c r="E22" s="8"/>
      <c r="F22" s="8"/>
      <c r="G22" s="8"/>
      <c r="H22" s="8"/>
      <c r="I22" s="8"/>
      <c r="J22" s="8"/>
      <c r="K22" s="433" t="s">
        <v>45</v>
      </c>
      <c r="L22" s="49"/>
      <c r="M22" s="393"/>
      <c r="N22" s="394"/>
      <c r="O22" s="394"/>
      <c r="P22" s="394"/>
      <c r="Q22" s="394"/>
      <c r="R22" s="394"/>
      <c r="S22" s="394"/>
      <c r="T22" s="395"/>
      <c r="U22" s="9" t="s">
        <v>25</v>
      </c>
      <c r="V22" s="10"/>
    </row>
    <row r="23" spans="2:22" ht="18" customHeight="1">
      <c r="B23" s="224"/>
      <c r="C23" s="261" t="s">
        <v>286</v>
      </c>
      <c r="D23" s="8" t="s">
        <v>125</v>
      </c>
      <c r="E23" s="8"/>
      <c r="F23" s="8"/>
      <c r="G23" s="8"/>
      <c r="H23" s="8"/>
      <c r="I23" s="8"/>
      <c r="J23" s="8"/>
      <c r="K23" s="434"/>
      <c r="L23" s="49"/>
      <c r="M23" s="393"/>
      <c r="N23" s="394"/>
      <c r="O23" s="394"/>
      <c r="P23" s="394"/>
      <c r="Q23" s="394"/>
      <c r="R23" s="394"/>
      <c r="S23" s="394"/>
      <c r="T23" s="395"/>
      <c r="U23" s="9" t="s">
        <v>25</v>
      </c>
      <c r="V23" s="10"/>
    </row>
    <row r="24" spans="2:22" ht="18" customHeight="1">
      <c r="B24" s="224"/>
      <c r="C24" s="261" t="s">
        <v>287</v>
      </c>
      <c r="D24" s="8" t="s">
        <v>124</v>
      </c>
      <c r="E24" s="8"/>
      <c r="F24" s="8"/>
      <c r="G24" s="8"/>
      <c r="H24" s="8"/>
      <c r="I24" s="8"/>
      <c r="J24" s="8"/>
      <c r="K24" s="434"/>
      <c r="L24" s="49"/>
      <c r="M24" s="393"/>
      <c r="N24" s="394"/>
      <c r="O24" s="394"/>
      <c r="P24" s="394"/>
      <c r="Q24" s="394"/>
      <c r="R24" s="394"/>
      <c r="S24" s="394"/>
      <c r="T24" s="395"/>
      <c r="U24" s="9" t="s">
        <v>25</v>
      </c>
      <c r="V24" s="10"/>
    </row>
    <row r="25" spans="2:22" ht="18" customHeight="1">
      <c r="B25" s="224"/>
      <c r="C25" s="261" t="s">
        <v>177</v>
      </c>
      <c r="D25" s="8" t="s">
        <v>123</v>
      </c>
      <c r="E25" s="8"/>
      <c r="F25" s="8"/>
      <c r="G25" s="8"/>
      <c r="H25" s="8"/>
      <c r="I25" s="8"/>
      <c r="J25" s="8"/>
      <c r="K25" s="434"/>
      <c r="L25" s="49"/>
      <c r="M25" s="393"/>
      <c r="N25" s="394"/>
      <c r="O25" s="394"/>
      <c r="P25" s="394"/>
      <c r="Q25" s="394"/>
      <c r="R25" s="394"/>
      <c r="S25" s="394"/>
      <c r="T25" s="395"/>
      <c r="U25" s="9" t="s">
        <v>25</v>
      </c>
      <c r="V25" s="10"/>
    </row>
    <row r="26" spans="2:22" ht="18" customHeight="1">
      <c r="B26" s="224"/>
      <c r="C26" s="261" t="s">
        <v>178</v>
      </c>
      <c r="D26" s="8" t="s">
        <v>122</v>
      </c>
      <c r="E26" s="8"/>
      <c r="F26" s="8"/>
      <c r="G26" s="8"/>
      <c r="H26" s="8"/>
      <c r="I26" s="8"/>
      <c r="J26" s="8"/>
      <c r="K26" s="434"/>
      <c r="L26" s="49"/>
      <c r="M26" s="393"/>
      <c r="N26" s="394"/>
      <c r="O26" s="394"/>
      <c r="P26" s="394"/>
      <c r="Q26" s="394"/>
      <c r="R26" s="394"/>
      <c r="S26" s="394"/>
      <c r="T26" s="395"/>
      <c r="U26" s="9" t="s">
        <v>25</v>
      </c>
      <c r="V26" s="10"/>
    </row>
    <row r="27" spans="2:22" ht="18" customHeight="1">
      <c r="B27" s="224"/>
      <c r="C27" s="261" t="s">
        <v>179</v>
      </c>
      <c r="D27" s="8" t="s">
        <v>121</v>
      </c>
      <c r="E27" s="8"/>
      <c r="F27" s="8"/>
      <c r="G27" s="8"/>
      <c r="H27" s="8"/>
      <c r="I27" s="8"/>
      <c r="J27" s="8"/>
      <c r="K27" s="434"/>
      <c r="L27" s="84"/>
      <c r="M27" s="393"/>
      <c r="N27" s="394"/>
      <c r="O27" s="394"/>
      <c r="P27" s="394"/>
      <c r="Q27" s="394"/>
      <c r="R27" s="394"/>
      <c r="S27" s="394"/>
      <c r="T27" s="395"/>
      <c r="U27" s="9" t="s">
        <v>25</v>
      </c>
      <c r="V27" s="10"/>
    </row>
    <row r="28" spans="2:22" ht="18" customHeight="1">
      <c r="B28" s="224"/>
      <c r="C28" s="261" t="s">
        <v>180</v>
      </c>
      <c r="D28" s="8" t="s">
        <v>120</v>
      </c>
      <c r="E28" s="8"/>
      <c r="F28" s="8"/>
      <c r="G28" s="8"/>
      <c r="H28" s="8"/>
      <c r="I28" s="8"/>
      <c r="J28" s="8"/>
      <c r="K28" s="435"/>
      <c r="L28" s="31"/>
      <c r="M28" s="393"/>
      <c r="N28" s="394"/>
      <c r="O28" s="394"/>
      <c r="P28" s="394"/>
      <c r="Q28" s="394"/>
      <c r="R28" s="394"/>
      <c r="S28" s="394"/>
      <c r="T28" s="395"/>
      <c r="U28" s="9" t="s">
        <v>25</v>
      </c>
      <c r="V28" s="10"/>
    </row>
    <row r="29" spans="2:22" ht="18" customHeight="1">
      <c r="B29" s="224"/>
      <c r="C29" s="261" t="s">
        <v>181</v>
      </c>
      <c r="D29" s="8" t="s">
        <v>127</v>
      </c>
      <c r="E29" s="8"/>
      <c r="F29" s="8"/>
      <c r="G29" s="8"/>
      <c r="H29" s="690" t="s">
        <v>87</v>
      </c>
      <c r="I29" s="47"/>
      <c r="J29" s="436"/>
      <c r="K29" s="436"/>
      <c r="L29" s="6" t="s">
        <v>82</v>
      </c>
      <c r="M29" s="691" t="s">
        <v>81</v>
      </c>
      <c r="N29" s="692"/>
      <c r="O29" s="437"/>
      <c r="P29" s="437"/>
      <c r="Q29" s="46" t="s">
        <v>82</v>
      </c>
      <c r="R29" s="486" t="s">
        <v>83</v>
      </c>
      <c r="S29" s="487"/>
      <c r="T29" s="437"/>
      <c r="U29" s="437"/>
      <c r="V29" s="43" t="s">
        <v>82</v>
      </c>
    </row>
    <row r="30" spans="2:22" ht="18" customHeight="1">
      <c r="B30" s="224"/>
      <c r="C30" s="261" t="s">
        <v>182</v>
      </c>
      <c r="D30" s="8" t="s">
        <v>128</v>
      </c>
      <c r="E30" s="8"/>
      <c r="F30" s="8"/>
      <c r="G30" s="8"/>
      <c r="H30" s="440"/>
      <c r="I30" s="441"/>
      <c r="J30" s="441"/>
      <c r="K30" s="441"/>
      <c r="L30" s="441"/>
      <c r="M30" s="441"/>
      <c r="N30" s="441"/>
      <c r="O30" s="441"/>
      <c r="P30" s="441"/>
      <c r="Q30" s="441"/>
      <c r="R30" s="441"/>
      <c r="S30" s="441"/>
      <c r="T30" s="441"/>
      <c r="U30" s="441"/>
      <c r="V30" s="442"/>
    </row>
    <row r="31" spans="2:22" ht="18" customHeight="1">
      <c r="B31" s="224"/>
      <c r="C31" s="261" t="s">
        <v>183</v>
      </c>
      <c r="D31" s="8" t="s">
        <v>129</v>
      </c>
      <c r="E31" s="8"/>
      <c r="F31" s="8"/>
      <c r="G31" s="8"/>
      <c r="H31" s="440"/>
      <c r="I31" s="441"/>
      <c r="J31" s="441"/>
      <c r="K31" s="441"/>
      <c r="L31" s="441"/>
      <c r="M31" s="441"/>
      <c r="N31" s="441"/>
      <c r="O31" s="441"/>
      <c r="P31" s="441"/>
      <c r="Q31" s="441"/>
      <c r="R31" s="441"/>
      <c r="S31" s="441"/>
      <c r="T31" s="441"/>
      <c r="U31" s="441"/>
      <c r="V31" s="442"/>
    </row>
    <row r="32" spans="2:22" ht="18" customHeight="1" thickBot="1">
      <c r="B32" s="224"/>
      <c r="C32" s="261" t="s">
        <v>311</v>
      </c>
      <c r="D32" s="443" t="s">
        <v>130</v>
      </c>
      <c r="E32" s="443"/>
      <c r="F32" s="443"/>
      <c r="G32" s="444"/>
      <c r="H32" s="445"/>
      <c r="I32" s="446"/>
      <c r="J32" s="446"/>
      <c r="K32" s="446"/>
      <c r="L32" s="446"/>
      <c r="M32" s="446"/>
      <c r="N32" s="446"/>
      <c r="O32" s="446"/>
      <c r="P32" s="446"/>
      <c r="Q32" s="446"/>
      <c r="R32" s="446"/>
      <c r="S32" s="446"/>
      <c r="T32" s="446"/>
      <c r="U32" s="446"/>
      <c r="V32" s="447"/>
    </row>
    <row r="33" spans="2:22" ht="18" customHeight="1">
      <c r="B33" s="225" t="s">
        <v>30</v>
      </c>
      <c r="C33" s="256"/>
      <c r="D33" s="226"/>
      <c r="E33" s="226"/>
      <c r="F33" s="226"/>
      <c r="G33" s="226"/>
      <c r="H33" s="226"/>
      <c r="I33" s="226"/>
      <c r="J33" s="226"/>
      <c r="K33" s="226"/>
      <c r="L33" s="226"/>
      <c r="M33" s="226"/>
      <c r="N33" s="226"/>
      <c r="O33" s="226"/>
      <c r="P33" s="226"/>
      <c r="Q33" s="226"/>
      <c r="R33" s="226"/>
      <c r="S33" s="226"/>
      <c r="T33" s="226"/>
      <c r="U33" s="226"/>
      <c r="V33" s="227"/>
    </row>
    <row r="34" spans="2:22" ht="24.9" customHeight="1">
      <c r="B34" s="228"/>
      <c r="C34" s="261" t="s">
        <v>50</v>
      </c>
      <c r="D34" s="333" t="s">
        <v>26</v>
      </c>
      <c r="E34" s="497" t="s">
        <v>5</v>
      </c>
      <c r="F34" s="439"/>
      <c r="G34" s="491"/>
      <c r="H34" s="492"/>
      <c r="I34" s="492"/>
      <c r="J34" s="493"/>
      <c r="K34" s="490" t="s">
        <v>6</v>
      </c>
      <c r="L34" s="490"/>
      <c r="M34" s="494"/>
      <c r="N34" s="495"/>
      <c r="O34" s="495"/>
      <c r="P34" s="496"/>
      <c r="Q34" s="687" t="s">
        <v>335</v>
      </c>
      <c r="R34" s="688"/>
      <c r="S34" s="689"/>
      <c r="T34" s="417"/>
      <c r="U34" s="412"/>
      <c r="V34" s="413"/>
    </row>
    <row r="35" spans="2:22" ht="18" customHeight="1">
      <c r="B35" s="228"/>
      <c r="C35" s="261" t="s">
        <v>51</v>
      </c>
      <c r="D35" s="32" t="s">
        <v>7</v>
      </c>
      <c r="E35" s="414"/>
      <c r="F35" s="414"/>
      <c r="G35" s="303" t="s">
        <v>0</v>
      </c>
      <c r="H35" s="414"/>
      <c r="I35" s="414"/>
      <c r="J35" s="303" t="s">
        <v>1</v>
      </c>
      <c r="K35" s="414"/>
      <c r="L35" s="414"/>
      <c r="M35" s="303" t="s">
        <v>2</v>
      </c>
      <c r="N35" s="23" t="s">
        <v>4</v>
      </c>
      <c r="O35" s="6"/>
      <c r="P35" s="6"/>
      <c r="Q35" s="6"/>
      <c r="R35" s="6"/>
      <c r="S35" s="6"/>
      <c r="T35" s="6"/>
      <c r="U35" s="6"/>
      <c r="V35" s="7"/>
    </row>
    <row r="36" spans="2:22" ht="50.1" customHeight="1" thickBot="1">
      <c r="B36" s="228"/>
      <c r="C36" s="262" t="s">
        <v>52</v>
      </c>
      <c r="D36" s="34" t="s">
        <v>116</v>
      </c>
      <c r="E36" s="448"/>
      <c r="F36" s="449"/>
      <c r="G36" s="449"/>
      <c r="H36" s="449"/>
      <c r="I36" s="449"/>
      <c r="J36" s="449"/>
      <c r="K36" s="449"/>
      <c r="L36" s="449"/>
      <c r="M36" s="449"/>
      <c r="N36" s="449"/>
      <c r="O36" s="449"/>
      <c r="P36" s="449"/>
      <c r="Q36" s="449"/>
      <c r="R36" s="449"/>
      <c r="S36" s="449"/>
      <c r="T36" s="449"/>
      <c r="U36" s="449"/>
      <c r="V36" s="450"/>
    </row>
    <row r="37" spans="2:22" ht="18" customHeight="1">
      <c r="B37" s="229" t="s">
        <v>119</v>
      </c>
      <c r="C37" s="258"/>
      <c r="D37" s="230"/>
      <c r="E37" s="230"/>
      <c r="F37" s="230"/>
      <c r="G37" s="230"/>
      <c r="H37" s="230"/>
      <c r="I37" s="230"/>
      <c r="J37" s="230"/>
      <c r="K37" s="230"/>
      <c r="L37" s="230"/>
      <c r="M37" s="230"/>
      <c r="N37" s="230"/>
      <c r="O37" s="230"/>
      <c r="P37" s="230"/>
      <c r="Q37" s="230"/>
      <c r="R37" s="230"/>
      <c r="S37" s="230"/>
      <c r="T37" s="230"/>
      <c r="U37" s="230"/>
      <c r="V37" s="231"/>
    </row>
    <row r="38" spans="2:22" ht="18" customHeight="1">
      <c r="B38" s="224"/>
      <c r="C38" s="261" t="s">
        <v>53</v>
      </c>
      <c r="D38" s="488" t="s">
        <v>108</v>
      </c>
      <c r="E38" s="488"/>
      <c r="F38" s="489"/>
      <c r="G38" s="438" t="s">
        <v>5</v>
      </c>
      <c r="H38" s="439"/>
      <c r="I38" s="417"/>
      <c r="J38" s="412"/>
      <c r="K38" s="412"/>
      <c r="L38" s="412"/>
      <c r="M38" s="461"/>
      <c r="N38" s="498" t="s">
        <v>6</v>
      </c>
      <c r="O38" s="499"/>
      <c r="P38" s="417"/>
      <c r="Q38" s="412"/>
      <c r="R38" s="412"/>
      <c r="S38" s="412"/>
      <c r="T38" s="412"/>
      <c r="U38" s="412"/>
      <c r="V38" s="413"/>
    </row>
    <row r="39" spans="2:22" ht="18" customHeight="1">
      <c r="B39" s="224"/>
      <c r="C39" s="261" t="s">
        <v>133</v>
      </c>
      <c r="D39" s="8" t="s">
        <v>9</v>
      </c>
      <c r="E39" s="411"/>
      <c r="F39" s="412"/>
      <c r="G39" s="412"/>
      <c r="H39" s="412"/>
      <c r="I39" s="412"/>
      <c r="J39" s="412"/>
      <c r="K39" s="412"/>
      <c r="L39" s="412"/>
      <c r="M39" s="412"/>
      <c r="N39" s="412"/>
      <c r="O39" s="412"/>
      <c r="P39" s="412"/>
      <c r="Q39" s="412"/>
      <c r="R39" s="412"/>
      <c r="S39" s="412"/>
      <c r="T39" s="412"/>
      <c r="U39" s="412"/>
      <c r="V39" s="413"/>
    </row>
    <row r="40" spans="2:22" ht="18" customHeight="1">
      <c r="B40" s="224"/>
      <c r="C40" s="261" t="s">
        <v>288</v>
      </c>
      <c r="D40" s="32" t="s">
        <v>7</v>
      </c>
      <c r="E40" s="414"/>
      <c r="F40" s="414"/>
      <c r="G40" s="303" t="s">
        <v>0</v>
      </c>
      <c r="H40" s="414"/>
      <c r="I40" s="414"/>
      <c r="J40" s="303" t="s">
        <v>1</v>
      </c>
      <c r="K40" s="414"/>
      <c r="L40" s="414"/>
      <c r="M40" s="303" t="s">
        <v>2</v>
      </c>
      <c r="N40" s="23" t="s">
        <v>4</v>
      </c>
      <c r="O40" s="23"/>
      <c r="P40" s="6"/>
      <c r="Q40" s="6"/>
      <c r="R40" s="6"/>
      <c r="S40" s="6"/>
      <c r="T40" s="6"/>
      <c r="U40" s="6"/>
      <c r="V40" s="7"/>
    </row>
    <row r="41" spans="2:22" ht="18" customHeight="1">
      <c r="B41" s="224"/>
      <c r="C41" s="261" t="s">
        <v>289</v>
      </c>
      <c r="D41" s="8" t="s">
        <v>8</v>
      </c>
      <c r="E41" s="411"/>
      <c r="F41" s="412"/>
      <c r="G41" s="412"/>
      <c r="H41" s="412"/>
      <c r="I41" s="412"/>
      <c r="J41" s="412"/>
      <c r="K41" s="412"/>
      <c r="L41" s="412"/>
      <c r="M41" s="412"/>
      <c r="N41" s="412"/>
      <c r="O41" s="412"/>
      <c r="P41" s="412"/>
      <c r="Q41" s="412"/>
      <c r="R41" s="412"/>
      <c r="S41" s="412"/>
      <c r="T41" s="412"/>
      <c r="U41" s="412"/>
      <c r="V41" s="413"/>
    </row>
    <row r="42" spans="2:22" ht="50.1" customHeight="1">
      <c r="B42" s="224"/>
      <c r="C42" s="261" t="s">
        <v>290</v>
      </c>
      <c r="D42" s="33" t="s">
        <v>40</v>
      </c>
      <c r="E42" s="430"/>
      <c r="F42" s="431"/>
      <c r="G42" s="431"/>
      <c r="H42" s="431"/>
      <c r="I42" s="431"/>
      <c r="J42" s="431"/>
      <c r="K42" s="431"/>
      <c r="L42" s="431"/>
      <c r="M42" s="431"/>
      <c r="N42" s="431"/>
      <c r="O42" s="431"/>
      <c r="P42" s="431"/>
      <c r="Q42" s="431"/>
      <c r="R42" s="431"/>
      <c r="S42" s="431"/>
      <c r="T42" s="431"/>
      <c r="U42" s="431"/>
      <c r="V42" s="432"/>
    </row>
    <row r="43" spans="2:22" ht="50.1" customHeight="1" thickBot="1">
      <c r="B43" s="224"/>
      <c r="C43" s="261" t="s">
        <v>312</v>
      </c>
      <c r="D43" s="34" t="s">
        <v>117</v>
      </c>
      <c r="E43" s="448"/>
      <c r="F43" s="449"/>
      <c r="G43" s="449"/>
      <c r="H43" s="449"/>
      <c r="I43" s="449"/>
      <c r="J43" s="449"/>
      <c r="K43" s="449"/>
      <c r="L43" s="449"/>
      <c r="M43" s="449"/>
      <c r="N43" s="449"/>
      <c r="O43" s="449"/>
      <c r="P43" s="449"/>
      <c r="Q43" s="449"/>
      <c r="R43" s="449"/>
      <c r="S43" s="449"/>
      <c r="T43" s="449"/>
      <c r="U43" s="449"/>
      <c r="V43" s="450"/>
    </row>
    <row r="44" spans="2:22" ht="18" customHeight="1">
      <c r="B44" s="225" t="s">
        <v>156</v>
      </c>
      <c r="C44" s="258"/>
      <c r="D44" s="226"/>
      <c r="E44" s="226"/>
      <c r="F44" s="226"/>
      <c r="G44" s="226"/>
      <c r="H44" s="226"/>
      <c r="I44" s="226"/>
      <c r="J44" s="226"/>
      <c r="K44" s="226"/>
      <c r="L44" s="226"/>
      <c r="M44" s="226"/>
      <c r="N44" s="226"/>
      <c r="O44" s="226"/>
      <c r="P44" s="226"/>
      <c r="Q44" s="226"/>
      <c r="R44" s="226"/>
      <c r="S44" s="226"/>
      <c r="T44" s="226"/>
      <c r="U44" s="226"/>
      <c r="V44" s="227"/>
    </row>
    <row r="45" spans="2:22" ht="33.75" customHeight="1">
      <c r="B45" s="232"/>
      <c r="C45" s="263" t="s">
        <v>137</v>
      </c>
      <c r="D45" s="454" t="s">
        <v>109</v>
      </c>
      <c r="E45" s="454"/>
      <c r="F45" s="411"/>
      <c r="G45" s="412"/>
      <c r="H45" s="412"/>
      <c r="I45" s="412"/>
      <c r="J45" s="412"/>
      <c r="K45" s="412"/>
      <c r="L45" s="412"/>
      <c r="M45" s="412"/>
      <c r="N45" s="412"/>
      <c r="O45" s="412"/>
      <c r="P45" s="412"/>
      <c r="Q45" s="412"/>
      <c r="R45" s="412"/>
      <c r="S45" s="412"/>
      <c r="T45" s="412"/>
      <c r="U45" s="412"/>
      <c r="V45" s="413"/>
    </row>
    <row r="46" spans="2:22" ht="34.5" customHeight="1">
      <c r="B46" s="232"/>
      <c r="C46" s="321" t="s">
        <v>138</v>
      </c>
      <c r="D46" s="277" t="s">
        <v>196</v>
      </c>
      <c r="E46" s="8"/>
      <c r="F46" s="8"/>
      <c r="G46" s="85"/>
      <c r="H46" s="85"/>
      <c r="I46" s="85"/>
      <c r="J46" s="85"/>
      <c r="K46" s="451"/>
      <c r="L46" s="452"/>
      <c r="M46" s="452"/>
      <c r="N46" s="452"/>
      <c r="O46" s="452"/>
      <c r="P46" s="452"/>
      <c r="Q46" s="452"/>
      <c r="R46" s="452"/>
      <c r="S46" s="452"/>
      <c r="T46" s="453"/>
      <c r="U46" s="86" t="s">
        <v>111</v>
      </c>
      <c r="V46" s="10"/>
    </row>
    <row r="47" spans="2:22" ht="52.95" customHeight="1">
      <c r="B47" s="232"/>
      <c r="C47" s="321" t="s">
        <v>139</v>
      </c>
      <c r="D47" s="502" t="s">
        <v>328</v>
      </c>
      <c r="E47" s="472"/>
      <c r="F47" s="472"/>
      <c r="G47" s="472"/>
      <c r="H47" s="472"/>
      <c r="I47" s="472"/>
      <c r="J47" s="472"/>
      <c r="K47" s="472"/>
      <c r="L47" s="472"/>
      <c r="M47" s="472"/>
      <c r="N47" s="472"/>
      <c r="O47" s="472"/>
      <c r="P47" s="472"/>
      <c r="Q47" s="472"/>
      <c r="R47" s="472"/>
      <c r="S47" s="472"/>
      <c r="T47" s="472"/>
      <c r="U47" s="472"/>
      <c r="V47" s="503"/>
    </row>
    <row r="48" spans="2:22" ht="120" customHeight="1">
      <c r="B48" s="232"/>
      <c r="C48" s="325"/>
      <c r="D48" s="458"/>
      <c r="E48" s="459"/>
      <c r="F48" s="459"/>
      <c r="G48" s="459"/>
      <c r="H48" s="459"/>
      <c r="I48" s="459"/>
      <c r="J48" s="459"/>
      <c r="K48" s="459"/>
      <c r="L48" s="459"/>
      <c r="M48" s="459"/>
      <c r="N48" s="459"/>
      <c r="O48" s="459"/>
      <c r="P48" s="459"/>
      <c r="Q48" s="459"/>
      <c r="R48" s="459"/>
      <c r="S48" s="459"/>
      <c r="T48" s="459"/>
      <c r="U48" s="459"/>
      <c r="V48" s="460"/>
    </row>
    <row r="49" spans="2:22" ht="33.6" customHeight="1">
      <c r="B49" s="232"/>
      <c r="C49" s="325"/>
      <c r="D49" s="500" t="s">
        <v>307</v>
      </c>
      <c r="E49" s="500"/>
      <c r="F49" s="500"/>
      <c r="G49" s="500"/>
      <c r="H49" s="500"/>
      <c r="I49" s="500"/>
      <c r="J49" s="500"/>
      <c r="K49" s="500"/>
      <c r="L49" s="500"/>
      <c r="M49" s="500"/>
      <c r="N49" s="500"/>
      <c r="O49" s="500"/>
      <c r="P49" s="500"/>
      <c r="Q49" s="500"/>
      <c r="R49" s="500"/>
      <c r="S49" s="500"/>
      <c r="T49" s="500"/>
      <c r="U49" s="500"/>
      <c r="V49" s="501"/>
    </row>
    <row r="50" spans="2:22" ht="88.2" customHeight="1">
      <c r="B50" s="334"/>
      <c r="D50" s="464"/>
      <c r="E50" s="465"/>
      <c r="F50" s="465"/>
      <c r="G50" s="465"/>
      <c r="H50" s="465"/>
      <c r="I50" s="465"/>
      <c r="J50" s="465"/>
      <c r="K50" s="465"/>
      <c r="L50" s="465"/>
      <c r="M50" s="465"/>
      <c r="N50" s="465"/>
      <c r="O50" s="465"/>
      <c r="P50" s="465"/>
      <c r="Q50" s="465"/>
      <c r="R50" s="465"/>
      <c r="S50" s="465"/>
      <c r="T50" s="465"/>
      <c r="U50" s="465"/>
      <c r="V50" s="466"/>
    </row>
    <row r="51" spans="2:22" ht="30" customHeight="1">
      <c r="B51" s="232"/>
      <c r="C51" s="325"/>
      <c r="D51" s="510" t="s">
        <v>266</v>
      </c>
      <c r="E51" s="510"/>
      <c r="F51" s="510"/>
      <c r="G51" s="510"/>
      <c r="H51" s="510"/>
      <c r="I51" s="510"/>
      <c r="J51" s="510"/>
      <c r="K51" s="510"/>
      <c r="L51" s="510"/>
      <c r="M51" s="510"/>
      <c r="N51" s="510"/>
      <c r="O51" s="510"/>
      <c r="P51" s="510"/>
      <c r="Q51" s="510"/>
      <c r="R51" s="510"/>
      <c r="S51" s="510"/>
      <c r="T51" s="510"/>
      <c r="U51" s="510"/>
      <c r="V51" s="511"/>
    </row>
    <row r="52" spans="2:22" ht="70.5" customHeight="1">
      <c r="B52" s="232"/>
      <c r="C52" s="326"/>
      <c r="D52" s="469"/>
      <c r="E52" s="470"/>
      <c r="F52" s="470"/>
      <c r="G52" s="470"/>
      <c r="H52" s="470"/>
      <c r="I52" s="470"/>
      <c r="J52" s="470"/>
      <c r="K52" s="470"/>
      <c r="L52" s="470"/>
      <c r="M52" s="470"/>
      <c r="N52" s="470"/>
      <c r="O52" s="470"/>
      <c r="P52" s="470"/>
      <c r="Q52" s="470"/>
      <c r="R52" s="470"/>
      <c r="S52" s="470"/>
      <c r="T52" s="470"/>
      <c r="U52" s="470"/>
      <c r="V52" s="471"/>
    </row>
    <row r="53" spans="2:22" ht="30" customHeight="1">
      <c r="B53" s="234"/>
      <c r="C53" s="321" t="s">
        <v>140</v>
      </c>
      <c r="D53" s="502" t="s">
        <v>291</v>
      </c>
      <c r="E53" s="472"/>
      <c r="F53" s="472"/>
      <c r="G53" s="472"/>
      <c r="H53" s="472"/>
      <c r="I53" s="472"/>
      <c r="J53" s="472"/>
      <c r="K53" s="472"/>
      <c r="L53" s="472"/>
      <c r="M53" s="472"/>
      <c r="N53" s="472"/>
      <c r="O53" s="472"/>
      <c r="P53" s="472"/>
      <c r="Q53" s="472"/>
      <c r="R53" s="472"/>
      <c r="S53" s="472"/>
      <c r="T53" s="472"/>
      <c r="U53" s="472"/>
      <c r="V53" s="503"/>
    </row>
    <row r="54" spans="2:22" ht="70.5" customHeight="1">
      <c r="B54" s="232"/>
      <c r="C54" s="319"/>
      <c r="D54" s="467"/>
      <c r="E54" s="467"/>
      <c r="F54" s="467"/>
      <c r="G54" s="467"/>
      <c r="H54" s="467"/>
      <c r="I54" s="467"/>
      <c r="J54" s="467"/>
      <c r="K54" s="467"/>
      <c r="L54" s="467"/>
      <c r="M54" s="467"/>
      <c r="N54" s="467"/>
      <c r="O54" s="467"/>
      <c r="P54" s="467"/>
      <c r="Q54" s="467"/>
      <c r="R54" s="467"/>
      <c r="S54" s="467"/>
      <c r="T54" s="467"/>
      <c r="U54" s="467"/>
      <c r="V54" s="468"/>
    </row>
    <row r="55" spans="2:22" ht="15" customHeight="1">
      <c r="B55" s="232"/>
      <c r="C55" s="541" t="s">
        <v>55</v>
      </c>
      <c r="D55" s="474" t="s">
        <v>329</v>
      </c>
      <c r="E55" s="475"/>
      <c r="F55" s="544" t="s">
        <v>318</v>
      </c>
      <c r="G55" s="545"/>
      <c r="H55" s="545"/>
      <c r="I55" s="545"/>
      <c r="J55" s="545"/>
      <c r="K55" s="546"/>
      <c r="L55" s="547" t="s">
        <v>330</v>
      </c>
      <c r="M55" s="545"/>
      <c r="N55" s="546"/>
      <c r="O55" s="547" t="s">
        <v>325</v>
      </c>
      <c r="P55" s="545"/>
      <c r="Q55" s="545"/>
      <c r="R55" s="545"/>
      <c r="S55" s="545"/>
      <c r="T55" s="545"/>
      <c r="U55" s="545"/>
      <c r="V55" s="548"/>
    </row>
    <row r="56" spans="2:22" ht="15" customHeight="1">
      <c r="B56" s="232"/>
      <c r="C56" s="542"/>
      <c r="D56" s="476"/>
      <c r="E56" s="477"/>
      <c r="F56" s="557"/>
      <c r="G56" s="550"/>
      <c r="H56" s="550"/>
      <c r="I56" s="550"/>
      <c r="J56" s="550"/>
      <c r="K56" s="551"/>
      <c r="L56" s="549" t="s">
        <v>323</v>
      </c>
      <c r="M56" s="550"/>
      <c r="N56" s="551"/>
      <c r="O56" s="549"/>
      <c r="P56" s="550"/>
      <c r="Q56" s="550"/>
      <c r="R56" s="550"/>
      <c r="S56" s="550"/>
      <c r="T56" s="550"/>
      <c r="U56" s="550"/>
      <c r="V56" s="555"/>
    </row>
    <row r="57" spans="2:22" ht="15" customHeight="1">
      <c r="B57" s="232"/>
      <c r="C57" s="542"/>
      <c r="D57" s="476"/>
      <c r="E57" s="477"/>
      <c r="F57" s="557"/>
      <c r="G57" s="550"/>
      <c r="H57" s="550"/>
      <c r="I57" s="550"/>
      <c r="J57" s="550"/>
      <c r="K57" s="551"/>
      <c r="L57" s="549" t="s">
        <v>331</v>
      </c>
      <c r="M57" s="550"/>
      <c r="N57" s="551"/>
      <c r="O57" s="549"/>
      <c r="P57" s="550"/>
      <c r="Q57" s="550"/>
      <c r="R57" s="550"/>
      <c r="S57" s="550"/>
      <c r="T57" s="550"/>
      <c r="U57" s="550"/>
      <c r="V57" s="555"/>
    </row>
    <row r="58" spans="2:22" ht="15" customHeight="1">
      <c r="B58" s="232"/>
      <c r="C58" s="543"/>
      <c r="D58" s="478"/>
      <c r="E58" s="479"/>
      <c r="F58" s="558"/>
      <c r="G58" s="553"/>
      <c r="H58" s="553"/>
      <c r="I58" s="553"/>
      <c r="J58" s="553"/>
      <c r="K58" s="554"/>
      <c r="L58" s="552" t="s">
        <v>331</v>
      </c>
      <c r="M58" s="553"/>
      <c r="N58" s="554"/>
      <c r="O58" s="552"/>
      <c r="P58" s="553"/>
      <c r="Q58" s="553"/>
      <c r="R58" s="553"/>
      <c r="S58" s="553"/>
      <c r="T58" s="553"/>
      <c r="U58" s="553"/>
      <c r="V58" s="556"/>
    </row>
    <row r="59" spans="2:22" ht="18" customHeight="1">
      <c r="B59" s="233"/>
      <c r="C59" s="322" t="s">
        <v>141</v>
      </c>
      <c r="D59" s="462" t="s">
        <v>110</v>
      </c>
      <c r="E59" s="463"/>
      <c r="F59" s="483"/>
      <c r="G59" s="484"/>
      <c r="H59" s="484"/>
      <c r="I59" s="484"/>
      <c r="J59" s="484"/>
      <c r="K59" s="484"/>
      <c r="L59" s="484"/>
      <c r="M59" s="484"/>
      <c r="N59" s="484"/>
      <c r="O59" s="484"/>
      <c r="P59" s="484"/>
      <c r="Q59" s="484"/>
      <c r="R59" s="484"/>
      <c r="S59" s="484"/>
      <c r="T59" s="484"/>
      <c r="U59" s="484"/>
      <c r="V59" s="485"/>
    </row>
    <row r="60" spans="2:22" ht="107.25" customHeight="1">
      <c r="B60" s="233"/>
      <c r="C60" s="327" t="s">
        <v>142</v>
      </c>
      <c r="D60" s="472" t="s">
        <v>257</v>
      </c>
      <c r="E60" s="473"/>
      <c r="F60" s="455"/>
      <c r="G60" s="455"/>
      <c r="H60" s="455"/>
      <c r="I60" s="455"/>
      <c r="J60" s="455"/>
      <c r="K60" s="455"/>
      <c r="L60" s="455"/>
      <c r="M60" s="455"/>
      <c r="N60" s="455"/>
      <c r="O60" s="455"/>
      <c r="P60" s="455"/>
      <c r="Q60" s="455"/>
      <c r="R60" s="455"/>
      <c r="S60" s="455"/>
      <c r="T60" s="455"/>
      <c r="U60" s="455"/>
      <c r="V60" s="456"/>
    </row>
    <row r="61" spans="2:22" ht="60" customHeight="1">
      <c r="B61" s="232"/>
      <c r="C61" s="328" t="s">
        <v>143</v>
      </c>
      <c r="D61" s="428" t="s">
        <v>149</v>
      </c>
      <c r="E61" s="429"/>
      <c r="F61" s="459"/>
      <c r="G61" s="459"/>
      <c r="H61" s="459"/>
      <c r="I61" s="459"/>
      <c r="J61" s="459"/>
      <c r="K61" s="459"/>
      <c r="L61" s="459"/>
      <c r="M61" s="459"/>
      <c r="N61" s="459"/>
      <c r="O61" s="459"/>
      <c r="P61" s="459"/>
      <c r="Q61" s="459"/>
      <c r="R61" s="459"/>
      <c r="S61" s="459"/>
      <c r="T61" s="459"/>
      <c r="U61" s="459"/>
      <c r="V61" s="460"/>
    </row>
    <row r="62" spans="2:22" ht="104.25" customHeight="1" thickBot="1">
      <c r="B62" s="232"/>
      <c r="C62" s="329" t="s">
        <v>144</v>
      </c>
      <c r="D62" s="426" t="s">
        <v>150</v>
      </c>
      <c r="E62" s="427"/>
      <c r="F62" s="517"/>
      <c r="G62" s="517"/>
      <c r="H62" s="517"/>
      <c r="I62" s="517"/>
      <c r="J62" s="517"/>
      <c r="K62" s="517"/>
      <c r="L62" s="517"/>
      <c r="M62" s="517"/>
      <c r="N62" s="517"/>
      <c r="O62" s="517"/>
      <c r="P62" s="517"/>
      <c r="Q62" s="517"/>
      <c r="R62" s="517"/>
      <c r="S62" s="517"/>
      <c r="T62" s="517"/>
      <c r="U62" s="517"/>
      <c r="V62" s="518"/>
    </row>
    <row r="63" spans="2:22" ht="18" customHeight="1">
      <c r="B63" s="235" t="s">
        <v>31</v>
      </c>
      <c r="C63" s="259"/>
      <c r="D63" s="222"/>
      <c r="E63" s="226"/>
      <c r="F63" s="226"/>
      <c r="G63" s="226"/>
      <c r="H63" s="226"/>
      <c r="I63" s="226"/>
      <c r="J63" s="226"/>
      <c r="K63" s="226"/>
      <c r="L63" s="226"/>
      <c r="M63" s="226"/>
      <c r="N63" s="226"/>
      <c r="O63" s="226"/>
      <c r="P63" s="226"/>
      <c r="Q63" s="226"/>
      <c r="R63" s="226"/>
      <c r="S63" s="226"/>
      <c r="T63" s="226"/>
      <c r="U63" s="226"/>
      <c r="V63" s="227"/>
    </row>
    <row r="64" spans="2:22" s="11" customFormat="1" ht="47.25" customHeight="1">
      <c r="B64" s="236"/>
      <c r="C64" s="264"/>
      <c r="D64" s="529"/>
      <c r="E64" s="529"/>
      <c r="F64" s="529"/>
      <c r="G64" s="529"/>
      <c r="H64" s="529"/>
      <c r="I64" s="529"/>
      <c r="J64" s="530"/>
      <c r="K64" s="538" t="s">
        <v>160</v>
      </c>
      <c r="L64" s="539"/>
      <c r="M64" s="539"/>
      <c r="N64" s="539"/>
      <c r="O64" s="539"/>
      <c r="P64" s="539"/>
      <c r="Q64" s="539"/>
      <c r="R64" s="539"/>
      <c r="S64" s="539"/>
      <c r="T64" s="539"/>
      <c r="U64" s="539"/>
      <c r="V64" s="540"/>
    </row>
    <row r="65" spans="2:37" s="26" customFormat="1" ht="281.25" customHeight="1">
      <c r="B65" s="237"/>
      <c r="C65" s="330" t="s">
        <v>56</v>
      </c>
      <c r="D65" s="457" t="s">
        <v>332</v>
      </c>
      <c r="E65" s="457"/>
      <c r="F65" s="457"/>
      <c r="G65" s="457"/>
      <c r="H65" s="457"/>
      <c r="I65" s="457"/>
      <c r="J65" s="519"/>
      <c r="K65" s="480"/>
      <c r="L65" s="481"/>
      <c r="M65" s="481"/>
      <c r="N65" s="481"/>
      <c r="O65" s="481"/>
      <c r="P65" s="481"/>
      <c r="Q65" s="481"/>
      <c r="R65" s="481"/>
      <c r="S65" s="481"/>
      <c r="T65" s="481"/>
      <c r="U65" s="481"/>
      <c r="V65" s="482"/>
      <c r="Z65" s="27"/>
      <c r="AB65" s="219"/>
    </row>
    <row r="66" spans="2:37" s="26" customFormat="1" ht="129.9" customHeight="1">
      <c r="B66" s="238"/>
      <c r="C66" s="331" t="s">
        <v>145</v>
      </c>
      <c r="D66" s="457" t="s">
        <v>333</v>
      </c>
      <c r="E66" s="457"/>
      <c r="F66" s="457"/>
      <c r="G66" s="457"/>
      <c r="H66" s="457"/>
      <c r="I66" s="457"/>
      <c r="J66" s="457"/>
      <c r="K66" s="520"/>
      <c r="L66" s="521"/>
      <c r="M66" s="521"/>
      <c r="N66" s="521"/>
      <c r="O66" s="521"/>
      <c r="P66" s="521"/>
      <c r="Q66" s="521"/>
      <c r="R66" s="521"/>
      <c r="S66" s="521"/>
      <c r="T66" s="521"/>
      <c r="U66" s="521"/>
      <c r="V66" s="522"/>
      <c r="Y66" s="27"/>
    </row>
    <row r="67" spans="2:37" s="26" customFormat="1" ht="129.9" customHeight="1">
      <c r="B67" s="238"/>
      <c r="C67" s="331" t="s">
        <v>146</v>
      </c>
      <c r="D67" s="342" t="s">
        <v>275</v>
      </c>
      <c r="E67" s="342"/>
      <c r="F67" s="342"/>
      <c r="G67" s="342"/>
      <c r="H67" s="342"/>
      <c r="I67" s="342"/>
      <c r="J67" s="342"/>
      <c r="K67" s="526"/>
      <c r="L67" s="527"/>
      <c r="M67" s="527"/>
      <c r="N67" s="527"/>
      <c r="O67" s="527"/>
      <c r="P67" s="527"/>
      <c r="Q67" s="527"/>
      <c r="R67" s="527"/>
      <c r="S67" s="527"/>
      <c r="T67" s="527"/>
      <c r="U67" s="527"/>
      <c r="V67" s="528"/>
    </row>
    <row r="68" spans="2:37" s="26" customFormat="1" ht="137.25" customHeight="1">
      <c r="B68" s="238"/>
      <c r="C68" s="331" t="s">
        <v>147</v>
      </c>
      <c r="D68" s="342" t="s">
        <v>334</v>
      </c>
      <c r="E68" s="342"/>
      <c r="F68" s="342"/>
      <c r="G68" s="342"/>
      <c r="H68" s="342"/>
      <c r="I68" s="342"/>
      <c r="J68" s="343"/>
      <c r="K68" s="520"/>
      <c r="L68" s="521"/>
      <c r="M68" s="521"/>
      <c r="N68" s="521"/>
      <c r="O68" s="521"/>
      <c r="P68" s="521"/>
      <c r="Q68" s="521"/>
      <c r="R68" s="521"/>
      <c r="S68" s="521"/>
      <c r="T68" s="521"/>
      <c r="U68" s="521"/>
      <c r="V68" s="522"/>
      <c r="Z68" s="27"/>
    </row>
    <row r="69" spans="2:37" s="26" customFormat="1" ht="134.25" customHeight="1" thickBot="1">
      <c r="B69" s="237"/>
      <c r="C69" s="331" t="s">
        <v>148</v>
      </c>
      <c r="D69" s="514" t="s">
        <v>336</v>
      </c>
      <c r="E69" s="514"/>
      <c r="F69" s="514"/>
      <c r="G69" s="514"/>
      <c r="H69" s="514"/>
      <c r="I69" s="514"/>
      <c r="J69" s="515"/>
      <c r="K69" s="520"/>
      <c r="L69" s="521"/>
      <c r="M69" s="521"/>
      <c r="N69" s="521"/>
      <c r="O69" s="521"/>
      <c r="P69" s="521"/>
      <c r="Q69" s="521"/>
      <c r="R69" s="521"/>
      <c r="S69" s="521"/>
      <c r="T69" s="521"/>
      <c r="U69" s="521"/>
      <c r="V69" s="522"/>
      <c r="Z69" s="27"/>
      <c r="AE69" s="342"/>
      <c r="AF69" s="342"/>
      <c r="AG69" s="342"/>
      <c r="AH69" s="342"/>
      <c r="AI69" s="342"/>
      <c r="AJ69" s="342"/>
      <c r="AK69" s="343"/>
    </row>
    <row r="70" spans="2:37" ht="30" customHeight="1">
      <c r="B70" s="232"/>
      <c r="C70" s="265" t="s">
        <v>57</v>
      </c>
      <c r="D70" s="523" t="s">
        <v>157</v>
      </c>
      <c r="E70" s="524"/>
      <c r="F70" s="524"/>
      <c r="G70" s="524"/>
      <c r="H70" s="524"/>
      <c r="I70" s="524"/>
      <c r="J70" s="524"/>
      <c r="K70" s="524"/>
      <c r="L70" s="524"/>
      <c r="M70" s="524"/>
      <c r="N70" s="524"/>
      <c r="O70" s="524"/>
      <c r="P70" s="524"/>
      <c r="Q70" s="524"/>
      <c r="R70" s="524"/>
      <c r="S70" s="524"/>
      <c r="T70" s="524"/>
      <c r="U70" s="524"/>
      <c r="V70" s="525"/>
    </row>
    <row r="71" spans="2:37" ht="70.5" customHeight="1" thickBot="1">
      <c r="B71" s="240"/>
      <c r="C71" s="266"/>
      <c r="D71" s="516"/>
      <c r="E71" s="517"/>
      <c r="F71" s="517"/>
      <c r="G71" s="517"/>
      <c r="H71" s="517"/>
      <c r="I71" s="517"/>
      <c r="J71" s="517"/>
      <c r="K71" s="517"/>
      <c r="L71" s="517"/>
      <c r="M71" s="517"/>
      <c r="N71" s="517"/>
      <c r="O71" s="517"/>
      <c r="P71" s="517"/>
      <c r="Q71" s="517"/>
      <c r="R71" s="517"/>
      <c r="S71" s="517"/>
      <c r="T71" s="517"/>
      <c r="U71" s="517"/>
      <c r="V71" s="518"/>
    </row>
    <row r="72" spans="2:37" ht="16.5" customHeight="1">
      <c r="B72" s="228" t="s">
        <v>161</v>
      </c>
      <c r="C72" s="258"/>
      <c r="D72" s="230"/>
      <c r="E72" s="230"/>
      <c r="F72" s="230"/>
      <c r="G72" s="230"/>
      <c r="H72" s="230"/>
      <c r="I72" s="230"/>
      <c r="J72" s="230"/>
      <c r="K72" s="230"/>
      <c r="L72" s="230"/>
      <c r="M72" s="230"/>
      <c r="N72" s="230"/>
      <c r="O72" s="230"/>
      <c r="P72" s="230"/>
      <c r="Q72" s="230"/>
      <c r="R72" s="230"/>
      <c r="S72" s="230"/>
      <c r="T72" s="230"/>
      <c r="U72" s="230"/>
      <c r="V72" s="231"/>
    </row>
    <row r="73" spans="2:37" ht="16.5" customHeight="1">
      <c r="B73" s="224"/>
      <c r="C73" s="257"/>
      <c r="D73" s="382" t="s">
        <v>193</v>
      </c>
      <c r="E73" s="382"/>
      <c r="F73" s="382"/>
      <c r="G73" s="382"/>
      <c r="H73" s="382"/>
      <c r="I73" s="382"/>
      <c r="J73" s="512" t="s">
        <v>164</v>
      </c>
      <c r="K73" s="513"/>
      <c r="L73" s="513"/>
      <c r="M73" s="513"/>
      <c r="N73" s="513"/>
      <c r="O73" s="513"/>
      <c r="P73" s="383" t="s">
        <v>165</v>
      </c>
      <c r="Q73" s="384"/>
      <c r="R73" s="384"/>
      <c r="S73" s="384"/>
      <c r="T73" s="384"/>
      <c r="U73" s="384"/>
      <c r="V73" s="385"/>
    </row>
    <row r="74" spans="2:37" ht="16.5" customHeight="1">
      <c r="B74" s="224"/>
      <c r="C74" s="257"/>
      <c r="D74" s="532" t="s">
        <v>186</v>
      </c>
      <c r="E74" s="533"/>
      <c r="F74" s="533"/>
      <c r="G74" s="533"/>
      <c r="H74" s="533"/>
      <c r="I74" s="533"/>
      <c r="J74" s="304"/>
      <c r="K74" s="305"/>
      <c r="L74" s="305"/>
      <c r="M74" s="305"/>
      <c r="N74" s="305"/>
      <c r="O74" s="305"/>
      <c r="P74" s="386" t="s">
        <v>166</v>
      </c>
      <c r="Q74" s="387"/>
      <c r="R74" s="387"/>
      <c r="S74" s="387"/>
      <c r="T74" s="387"/>
      <c r="U74" s="387"/>
      <c r="V74" s="388"/>
    </row>
    <row r="75" spans="2:37" ht="16.5" customHeight="1">
      <c r="B75" s="224"/>
      <c r="C75" s="257"/>
      <c r="D75" s="380" t="s">
        <v>187</v>
      </c>
      <c r="E75" s="381"/>
      <c r="F75" s="381"/>
      <c r="G75" s="381"/>
      <c r="H75" s="381"/>
      <c r="I75" s="381"/>
      <c r="J75" s="299"/>
      <c r="K75" s="300"/>
      <c r="L75" s="300"/>
      <c r="M75" s="300"/>
      <c r="N75" s="300"/>
      <c r="O75" s="300"/>
      <c r="P75" s="389"/>
      <c r="Q75" s="390"/>
      <c r="R75" s="390"/>
      <c r="S75" s="390"/>
      <c r="T75" s="390"/>
      <c r="U75" s="390"/>
      <c r="V75" s="391"/>
    </row>
    <row r="76" spans="2:37" ht="16.5" customHeight="1">
      <c r="B76" s="224"/>
      <c r="C76" s="257"/>
      <c r="D76" s="380" t="s">
        <v>188</v>
      </c>
      <c r="E76" s="381"/>
      <c r="F76" s="381"/>
      <c r="G76" s="381"/>
      <c r="H76" s="381"/>
      <c r="I76" s="381"/>
      <c r="J76" s="306"/>
      <c r="K76" s="307"/>
      <c r="L76" s="307"/>
      <c r="M76" s="307"/>
      <c r="N76" s="307"/>
      <c r="O76" s="307"/>
      <c r="P76" s="389"/>
      <c r="Q76" s="390"/>
      <c r="R76" s="390"/>
      <c r="S76" s="390"/>
      <c r="T76" s="390"/>
      <c r="U76" s="390"/>
      <c r="V76" s="391"/>
    </row>
    <row r="77" spans="2:37" ht="40.200000000000003" customHeight="1">
      <c r="B77" s="224"/>
      <c r="C77" s="257"/>
      <c r="D77" s="536" t="s">
        <v>292</v>
      </c>
      <c r="E77" s="537"/>
      <c r="F77" s="537"/>
      <c r="G77" s="537"/>
      <c r="H77" s="537"/>
      <c r="I77" s="537"/>
      <c r="J77" s="380" t="s">
        <v>169</v>
      </c>
      <c r="K77" s="381"/>
      <c r="L77" s="381"/>
      <c r="M77" s="381"/>
      <c r="N77" s="381"/>
      <c r="O77" s="531"/>
      <c r="P77" s="389"/>
      <c r="Q77" s="390"/>
      <c r="R77" s="390"/>
      <c r="S77" s="390"/>
      <c r="T77" s="390"/>
      <c r="U77" s="390"/>
      <c r="V77" s="391"/>
    </row>
    <row r="78" spans="2:37" ht="16.5" customHeight="1">
      <c r="B78" s="224"/>
      <c r="C78" s="257"/>
      <c r="D78" s="534" t="s">
        <v>189</v>
      </c>
      <c r="E78" s="535"/>
      <c r="F78" s="535"/>
      <c r="G78" s="535"/>
      <c r="H78" s="535"/>
      <c r="I78" s="535"/>
      <c r="J78" s="313"/>
      <c r="K78" s="302"/>
      <c r="L78" s="302"/>
      <c r="M78" s="302"/>
      <c r="N78" s="302"/>
      <c r="O78" s="302"/>
      <c r="P78" s="389"/>
      <c r="Q78" s="390"/>
      <c r="R78" s="390"/>
      <c r="S78" s="390"/>
      <c r="T78" s="390"/>
      <c r="U78" s="390"/>
      <c r="V78" s="391"/>
    </row>
    <row r="79" spans="2:37" ht="39.9" customHeight="1">
      <c r="B79" s="224"/>
      <c r="C79" s="257"/>
      <c r="D79" s="345" t="s">
        <v>306</v>
      </c>
      <c r="E79" s="346"/>
      <c r="F79" s="346"/>
      <c r="G79" s="346"/>
      <c r="H79" s="346"/>
      <c r="I79" s="379"/>
      <c r="J79" s="48" t="s">
        <v>265</v>
      </c>
      <c r="K79" s="8"/>
      <c r="L79" s="8"/>
      <c r="M79" s="8"/>
      <c r="N79" s="8"/>
      <c r="O79" s="8"/>
      <c r="P79" s="345" t="s">
        <v>274</v>
      </c>
      <c r="Q79" s="346"/>
      <c r="R79" s="346"/>
      <c r="S79" s="346"/>
      <c r="T79" s="346"/>
      <c r="U79" s="346"/>
      <c r="V79" s="347"/>
    </row>
    <row r="80" spans="2:37" ht="97.5" customHeight="1">
      <c r="B80" s="224"/>
      <c r="C80" s="257"/>
      <c r="D80" s="377" t="s">
        <v>294</v>
      </c>
      <c r="E80" s="377"/>
      <c r="F80" s="377"/>
      <c r="G80" s="377"/>
      <c r="H80" s="377"/>
      <c r="I80" s="377"/>
      <c r="J80" s="369" t="s">
        <v>299</v>
      </c>
      <c r="K80" s="370"/>
      <c r="L80" s="370"/>
      <c r="M80" s="370"/>
      <c r="N80" s="370"/>
      <c r="O80" s="370"/>
      <c r="P80" s="348" t="s">
        <v>278</v>
      </c>
      <c r="Q80" s="349"/>
      <c r="R80" s="349"/>
      <c r="S80" s="349"/>
      <c r="T80" s="349"/>
      <c r="U80" s="349"/>
      <c r="V80" s="350"/>
    </row>
    <row r="81" spans="1:23" ht="42.75" customHeight="1">
      <c r="B81" s="224"/>
      <c r="C81" s="257"/>
      <c r="D81" s="378" t="s">
        <v>295</v>
      </c>
      <c r="E81" s="378"/>
      <c r="F81" s="378"/>
      <c r="G81" s="378"/>
      <c r="H81" s="378"/>
      <c r="I81" s="378"/>
      <c r="J81" s="371" t="s">
        <v>167</v>
      </c>
      <c r="K81" s="372"/>
      <c r="L81" s="372"/>
      <c r="M81" s="372"/>
      <c r="N81" s="372"/>
      <c r="O81" s="372"/>
      <c r="P81" s="351" t="s">
        <v>279</v>
      </c>
      <c r="Q81" s="352"/>
      <c r="R81" s="352"/>
      <c r="S81" s="352"/>
      <c r="T81" s="352"/>
      <c r="U81" s="352"/>
      <c r="V81" s="353"/>
    </row>
    <row r="82" spans="1:23" ht="28.2" customHeight="1">
      <c r="B82" s="224"/>
      <c r="C82" s="260"/>
      <c r="D82" s="366" t="s">
        <v>296</v>
      </c>
      <c r="E82" s="367"/>
      <c r="F82" s="367"/>
      <c r="G82" s="367"/>
      <c r="H82" s="367"/>
      <c r="I82" s="367"/>
      <c r="J82" s="360" t="s">
        <v>172</v>
      </c>
      <c r="K82" s="361"/>
      <c r="L82" s="361"/>
      <c r="M82" s="361"/>
      <c r="N82" s="361"/>
      <c r="O82" s="361"/>
      <c r="P82" s="360" t="s">
        <v>170</v>
      </c>
      <c r="Q82" s="361"/>
      <c r="R82" s="361"/>
      <c r="S82" s="361"/>
      <c r="T82" s="361"/>
      <c r="U82" s="361"/>
      <c r="V82" s="362"/>
    </row>
    <row r="83" spans="1:23" ht="45.75" customHeight="1">
      <c r="B83" s="224"/>
      <c r="C83" s="257"/>
      <c r="D83" s="344" t="s">
        <v>297</v>
      </c>
      <c r="E83" s="344"/>
      <c r="F83" s="344"/>
      <c r="G83" s="344"/>
      <c r="H83" s="344"/>
      <c r="I83" s="344"/>
      <c r="J83" s="373" t="s">
        <v>171</v>
      </c>
      <c r="K83" s="374"/>
      <c r="L83" s="374"/>
      <c r="M83" s="374"/>
      <c r="N83" s="374"/>
      <c r="O83" s="374"/>
      <c r="P83" s="357" t="s">
        <v>170</v>
      </c>
      <c r="Q83" s="358"/>
      <c r="R83" s="358"/>
      <c r="S83" s="358"/>
      <c r="T83" s="358"/>
      <c r="U83" s="358"/>
      <c r="V83" s="359"/>
    </row>
    <row r="84" spans="1:23" ht="33" customHeight="1">
      <c r="B84" s="224"/>
      <c r="C84" s="257"/>
      <c r="D84" s="368" t="s">
        <v>298</v>
      </c>
      <c r="E84" s="368"/>
      <c r="F84" s="368"/>
      <c r="G84" s="368"/>
      <c r="H84" s="368"/>
      <c r="I84" s="368"/>
      <c r="J84" s="375" t="s">
        <v>191</v>
      </c>
      <c r="K84" s="376"/>
      <c r="L84" s="376"/>
      <c r="M84" s="376"/>
      <c r="N84" s="376"/>
      <c r="O84" s="376"/>
      <c r="P84" s="354" t="s">
        <v>170</v>
      </c>
      <c r="Q84" s="355"/>
      <c r="R84" s="355"/>
      <c r="S84" s="355"/>
      <c r="T84" s="355"/>
      <c r="U84" s="355"/>
      <c r="V84" s="356"/>
    </row>
    <row r="85" spans="1:23" ht="90" customHeight="1">
      <c r="A85" s="45"/>
      <c r="B85" s="224"/>
      <c r="C85" s="260"/>
      <c r="D85" s="368" t="s">
        <v>300</v>
      </c>
      <c r="E85" s="368"/>
      <c r="F85" s="368"/>
      <c r="G85" s="368"/>
      <c r="H85" s="368"/>
      <c r="I85" s="368"/>
      <c r="J85" s="375" t="s">
        <v>192</v>
      </c>
      <c r="K85" s="376"/>
      <c r="L85" s="376"/>
      <c r="M85" s="376"/>
      <c r="N85" s="376"/>
      <c r="O85" s="376"/>
      <c r="P85" s="363" t="s">
        <v>173</v>
      </c>
      <c r="Q85" s="364"/>
      <c r="R85" s="364"/>
      <c r="S85" s="364"/>
      <c r="T85" s="364"/>
      <c r="U85" s="364"/>
      <c r="V85" s="365"/>
      <c r="W85" s="45"/>
    </row>
    <row r="86" spans="1:23" ht="48" customHeight="1" thickBot="1">
      <c r="B86" s="239"/>
      <c r="C86" s="332"/>
      <c r="D86" s="504" t="s">
        <v>301</v>
      </c>
      <c r="E86" s="504"/>
      <c r="F86" s="504"/>
      <c r="G86" s="504"/>
      <c r="H86" s="504"/>
      <c r="I86" s="504"/>
      <c r="J86" s="505" t="s">
        <v>168</v>
      </c>
      <c r="K86" s="506"/>
      <c r="L86" s="506"/>
      <c r="M86" s="506"/>
      <c r="N86" s="506"/>
      <c r="O86" s="506"/>
      <c r="P86" s="507" t="s">
        <v>280</v>
      </c>
      <c r="Q86" s="508"/>
      <c r="R86" s="508"/>
      <c r="S86" s="508"/>
      <c r="T86" s="508"/>
      <c r="U86" s="508"/>
      <c r="V86" s="509"/>
    </row>
    <row r="87" spans="1:23" ht="13.2">
      <c r="A87" s="45"/>
      <c r="B87" s="314" t="s">
        <v>281</v>
      </c>
      <c r="C87" s="276"/>
      <c r="D87" s="45"/>
      <c r="E87" s="45"/>
      <c r="F87" s="45"/>
      <c r="G87" s="45"/>
      <c r="H87" s="45"/>
      <c r="I87" s="45"/>
      <c r="J87" s="45"/>
      <c r="K87" s="45"/>
      <c r="L87" s="45"/>
      <c r="M87" s="45"/>
      <c r="N87" s="45"/>
      <c r="O87" s="45"/>
      <c r="P87" s="45"/>
      <c r="Q87" s="45"/>
      <c r="R87" s="45"/>
      <c r="S87" s="45"/>
      <c r="T87" s="45"/>
      <c r="U87" s="45"/>
      <c r="V87" s="45"/>
      <c r="W87" s="45"/>
    </row>
    <row r="88" spans="1:23" ht="16.5" customHeight="1">
      <c r="B88" s="301" t="s">
        <v>315</v>
      </c>
      <c r="C88" s="276"/>
      <c r="D88" s="45"/>
      <c r="E88" s="45"/>
      <c r="F88" s="45"/>
      <c r="G88" s="45"/>
      <c r="H88" s="45"/>
      <c r="I88" s="45"/>
      <c r="J88" s="45"/>
      <c r="K88" s="45"/>
      <c r="L88" s="45"/>
      <c r="M88" s="45"/>
      <c r="N88" s="45"/>
      <c r="O88" s="45"/>
      <c r="P88" s="45"/>
      <c r="Q88" s="45"/>
      <c r="R88" s="45"/>
      <c r="S88" s="45"/>
      <c r="T88" s="45"/>
      <c r="U88" s="45"/>
      <c r="V88" s="45"/>
    </row>
  </sheetData>
  <mergeCells count="153">
    <mergeCell ref="B6:I7"/>
    <mergeCell ref="AE8:AL9"/>
    <mergeCell ref="AE10:AL10"/>
    <mergeCell ref="U7:V7"/>
    <mergeCell ref="U9:V9"/>
    <mergeCell ref="M8:T8"/>
    <mergeCell ref="M9:T9"/>
    <mergeCell ref="U8:V8"/>
    <mergeCell ref="L4:V4"/>
    <mergeCell ref="L7:T7"/>
    <mergeCell ref="M6:V6"/>
    <mergeCell ref="C55:C58"/>
    <mergeCell ref="F55:K55"/>
    <mergeCell ref="L55:N55"/>
    <mergeCell ref="O55:V55"/>
    <mergeCell ref="L56:N56"/>
    <mergeCell ref="L57:N57"/>
    <mergeCell ref="L58:N58"/>
    <mergeCell ref="O56:V56"/>
    <mergeCell ref="O57:V57"/>
    <mergeCell ref="O58:V58"/>
    <mergeCell ref="F56:K56"/>
    <mergeCell ref="F57:K57"/>
    <mergeCell ref="F58:K58"/>
    <mergeCell ref="D86:I86"/>
    <mergeCell ref="J86:O86"/>
    <mergeCell ref="P86:V86"/>
    <mergeCell ref="D85:I85"/>
    <mergeCell ref="J85:O85"/>
    <mergeCell ref="D51:V51"/>
    <mergeCell ref="D53:V53"/>
    <mergeCell ref="J73:O73"/>
    <mergeCell ref="D69:J69"/>
    <mergeCell ref="F61:V61"/>
    <mergeCell ref="D71:V71"/>
    <mergeCell ref="D65:J65"/>
    <mergeCell ref="F62:V62"/>
    <mergeCell ref="K68:V68"/>
    <mergeCell ref="K69:V69"/>
    <mergeCell ref="D70:V70"/>
    <mergeCell ref="K67:V67"/>
    <mergeCell ref="D64:J64"/>
    <mergeCell ref="J77:O77"/>
    <mergeCell ref="D74:I74"/>
    <mergeCell ref="D78:I78"/>
    <mergeCell ref="D77:I77"/>
    <mergeCell ref="K64:V64"/>
    <mergeCell ref="K66:V66"/>
    <mergeCell ref="D60:E60"/>
    <mergeCell ref="D55:E58"/>
    <mergeCell ref="T29:U29"/>
    <mergeCell ref="D68:J68"/>
    <mergeCell ref="K65:V65"/>
    <mergeCell ref="F45:V45"/>
    <mergeCell ref="F59:V59"/>
    <mergeCell ref="K35:L35"/>
    <mergeCell ref="R29:S29"/>
    <mergeCell ref="D38:F38"/>
    <mergeCell ref="K34:L34"/>
    <mergeCell ref="Q34:S34"/>
    <mergeCell ref="G34:J34"/>
    <mergeCell ref="M34:P34"/>
    <mergeCell ref="E34:F34"/>
    <mergeCell ref="T34:V34"/>
    <mergeCell ref="N38:O38"/>
    <mergeCell ref="E39:V39"/>
    <mergeCell ref="D49:V49"/>
    <mergeCell ref="E42:V42"/>
    <mergeCell ref="E41:V41"/>
    <mergeCell ref="D47:V47"/>
    <mergeCell ref="M28:T28"/>
    <mergeCell ref="K40:L40"/>
    <mergeCell ref="H35:I35"/>
    <mergeCell ref="I38:M38"/>
    <mergeCell ref="P38:V38"/>
    <mergeCell ref="D59:E59"/>
    <mergeCell ref="D50:V50"/>
    <mergeCell ref="D54:V54"/>
    <mergeCell ref="H40:I40"/>
    <mergeCell ref="E40:F40"/>
    <mergeCell ref="D52:V52"/>
    <mergeCell ref="G16:L16"/>
    <mergeCell ref="O16:V16"/>
    <mergeCell ref="D67:J67"/>
    <mergeCell ref="D62:E62"/>
    <mergeCell ref="D61:E61"/>
    <mergeCell ref="E20:V20"/>
    <mergeCell ref="M23:T23"/>
    <mergeCell ref="K22:K28"/>
    <mergeCell ref="J29:K29"/>
    <mergeCell ref="O29:P29"/>
    <mergeCell ref="G38:H38"/>
    <mergeCell ref="M29:N29"/>
    <mergeCell ref="H30:V30"/>
    <mergeCell ref="H31:V31"/>
    <mergeCell ref="D32:G32"/>
    <mergeCell ref="E35:F35"/>
    <mergeCell ref="H32:V32"/>
    <mergeCell ref="E36:V36"/>
    <mergeCell ref="E43:V43"/>
    <mergeCell ref="K46:T46"/>
    <mergeCell ref="D45:E45"/>
    <mergeCell ref="F60:V60"/>
    <mergeCell ref="D66:J66"/>
    <mergeCell ref="D48:V48"/>
    <mergeCell ref="S1:V1"/>
    <mergeCell ref="M27:T27"/>
    <mergeCell ref="G15:V15"/>
    <mergeCell ref="B2:V2"/>
    <mergeCell ref="E13:F13"/>
    <mergeCell ref="H13:I13"/>
    <mergeCell ref="K13:L13"/>
    <mergeCell ref="B13:C13"/>
    <mergeCell ref="M24:T24"/>
    <mergeCell ref="M22:T22"/>
    <mergeCell ref="E15:F15"/>
    <mergeCell ref="M25:T25"/>
    <mergeCell ref="H17:I17"/>
    <mergeCell ref="K17:L17"/>
    <mergeCell ref="E16:F16"/>
    <mergeCell ref="M26:T26"/>
    <mergeCell ref="E17:F17"/>
    <mergeCell ref="E19:V19"/>
    <mergeCell ref="M21:V21"/>
    <mergeCell ref="M16:N16"/>
    <mergeCell ref="F18:H18"/>
    <mergeCell ref="I18:J18"/>
    <mergeCell ref="K18:V18"/>
    <mergeCell ref="B8:H9"/>
    <mergeCell ref="AE69:AK69"/>
    <mergeCell ref="D83:I83"/>
    <mergeCell ref="P79:V79"/>
    <mergeCell ref="P80:V80"/>
    <mergeCell ref="P81:V81"/>
    <mergeCell ref="P84:V84"/>
    <mergeCell ref="P83:V83"/>
    <mergeCell ref="P82:V82"/>
    <mergeCell ref="P85:V85"/>
    <mergeCell ref="D82:I82"/>
    <mergeCell ref="D84:I84"/>
    <mergeCell ref="J80:O80"/>
    <mergeCell ref="J81:O81"/>
    <mergeCell ref="J82:O82"/>
    <mergeCell ref="J83:O83"/>
    <mergeCell ref="J84:O84"/>
    <mergeCell ref="D80:I80"/>
    <mergeCell ref="D81:I81"/>
    <mergeCell ref="D79:I79"/>
    <mergeCell ref="D76:I76"/>
    <mergeCell ref="D73:I73"/>
    <mergeCell ref="D75:I75"/>
    <mergeCell ref="P73:V73"/>
    <mergeCell ref="P74:V78"/>
  </mergeCells>
  <phoneticPr fontId="2"/>
  <conditionalFormatting sqref="E13:F13">
    <cfRule type="expression" dxfId="12" priority="15">
      <formula>$E$13&lt;&gt;""</formula>
    </cfRule>
  </conditionalFormatting>
  <conditionalFormatting sqref="E17:F17">
    <cfRule type="expression" dxfId="11" priority="8">
      <formula>$E$17&lt;&gt;""</formula>
    </cfRule>
  </conditionalFormatting>
  <conditionalFormatting sqref="E19:V20">
    <cfRule type="expression" dxfId="10" priority="12">
      <formula>$E$19:$V$20&lt;&gt;""</formula>
    </cfRule>
  </conditionalFormatting>
  <conditionalFormatting sqref="G16:L16">
    <cfRule type="expression" dxfId="9" priority="10">
      <formula>$G$16&lt;&gt;""</formula>
    </cfRule>
  </conditionalFormatting>
  <conditionalFormatting sqref="G15:V15">
    <cfRule type="expression" dxfId="8" priority="11">
      <formula>$G$15&lt;&gt;""</formula>
    </cfRule>
  </conditionalFormatting>
  <conditionalFormatting sqref="H13:I13">
    <cfRule type="expression" dxfId="7" priority="14">
      <formula>$H$13&lt;&gt;""</formula>
    </cfRule>
  </conditionalFormatting>
  <conditionalFormatting sqref="H17:I17">
    <cfRule type="expression" dxfId="6" priority="6">
      <formula>$H$17&lt;&gt;""</formula>
    </cfRule>
  </conditionalFormatting>
  <conditionalFormatting sqref="K13:L13">
    <cfRule type="expression" dxfId="5" priority="13">
      <formula>$K$13&lt;&gt;""</formula>
    </cfRule>
  </conditionalFormatting>
  <conditionalFormatting sqref="K17:L17">
    <cfRule type="expression" dxfId="4" priority="5">
      <formula>$K$17&lt;&gt;""</formula>
    </cfRule>
  </conditionalFormatting>
  <conditionalFormatting sqref="O16:V16">
    <cfRule type="expression" dxfId="3" priority="9">
      <formula>$O$16&lt;&gt;""</formula>
    </cfRule>
  </conditionalFormatting>
  <conditionalFormatting sqref="O56:V56">
    <cfRule type="expression" dxfId="2" priority="3">
      <formula>$L$56="済"</formula>
    </cfRule>
    <cfRule type="expression" priority="4">
      <formula>$L$56="済"</formula>
    </cfRule>
  </conditionalFormatting>
  <conditionalFormatting sqref="O57:V57">
    <cfRule type="expression" dxfId="1" priority="2">
      <formula>$L$57="済"</formula>
    </cfRule>
  </conditionalFormatting>
  <conditionalFormatting sqref="O58:V58">
    <cfRule type="expression" dxfId="0" priority="1">
      <formula>$L$58="済"</formula>
    </cfRule>
  </conditionalFormatting>
  <dataValidations count="1">
    <dataValidation type="list" allowBlank="1" showInputMessage="1" showErrorMessage="1" sqref="L56:N58" xr:uid="{FFF90B41-9996-4621-8D47-73734A3CBE4F}">
      <formula1>"　,手続き中,未済"</formula1>
    </dataValidation>
  </dataValidations>
  <pageMargins left="0.47244094488188981" right="0.47244094488188981" top="0.39370078740157483" bottom="0.39370078740157483" header="0.31496062992125984" footer="0.31496062992125984"/>
  <pageSetup paperSize="9" scale="92" fitToHeight="0" orientation="portrait" r:id="rId1"/>
  <headerFooter>
    <oddFooter>&amp;C&amp;8&amp;P/&amp;N</oddFooter>
  </headerFooter>
  <rowBreaks count="2" manualBreakCount="2">
    <brk id="62" max="22" man="1"/>
    <brk id="6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740" r:id="rId4" name="Check Box 4596">
              <controlPr defaultSize="0" autoFill="0" autoLine="0" autoPict="0">
                <anchor moveWithCells="1">
                  <from>
                    <xdr:col>11</xdr:col>
                    <xdr:colOff>30480</xdr:colOff>
                    <xdr:row>4</xdr:row>
                    <xdr:rowOff>7620</xdr:rowOff>
                  </from>
                  <to>
                    <xdr:col>12</xdr:col>
                    <xdr:colOff>0</xdr:colOff>
                    <xdr:row>5</xdr:row>
                    <xdr:rowOff>7620</xdr:rowOff>
                  </to>
                </anchor>
              </controlPr>
            </control>
          </mc:Choice>
        </mc:AlternateContent>
        <mc:AlternateContent xmlns:mc="http://schemas.openxmlformats.org/markup-compatibility/2006">
          <mc:Choice Requires="x14">
            <control shapeId="10741" r:id="rId5" name="Check Box 4597">
              <controlPr defaultSize="0" autoFill="0" autoLine="0" autoPict="0">
                <anchor moveWithCells="1">
                  <from>
                    <xdr:col>11</xdr:col>
                    <xdr:colOff>30480</xdr:colOff>
                    <xdr:row>5</xdr:row>
                    <xdr:rowOff>60960</xdr:rowOff>
                  </from>
                  <to>
                    <xdr:col>12</xdr:col>
                    <xdr:colOff>0</xdr:colOff>
                    <xdr:row>5</xdr:row>
                    <xdr:rowOff>304800</xdr:rowOff>
                  </to>
                </anchor>
              </controlPr>
            </control>
          </mc:Choice>
        </mc:AlternateContent>
        <mc:AlternateContent xmlns:mc="http://schemas.openxmlformats.org/markup-compatibility/2006">
          <mc:Choice Requires="x14">
            <control shapeId="10745" r:id="rId6" name="Check Box 4601">
              <controlPr defaultSize="0" autoFill="0" autoLine="0" autoPict="0">
                <anchor moveWithCells="1">
                  <from>
                    <xdr:col>11</xdr:col>
                    <xdr:colOff>30480</xdr:colOff>
                    <xdr:row>7</xdr:row>
                    <xdr:rowOff>38100</xdr:rowOff>
                  </from>
                  <to>
                    <xdr:col>12</xdr:col>
                    <xdr:colOff>0</xdr:colOff>
                    <xdr:row>7</xdr:row>
                    <xdr:rowOff>289560</xdr:rowOff>
                  </to>
                </anchor>
              </controlPr>
            </control>
          </mc:Choice>
        </mc:AlternateContent>
        <mc:AlternateContent xmlns:mc="http://schemas.openxmlformats.org/markup-compatibility/2006">
          <mc:Choice Requires="x14">
            <control shapeId="10746" r:id="rId7" name="Check Box 4602">
              <controlPr defaultSize="0" autoFill="0" autoLine="0" autoPict="0">
                <anchor moveWithCells="1">
                  <from>
                    <xdr:col>11</xdr:col>
                    <xdr:colOff>30480</xdr:colOff>
                    <xdr:row>8</xdr:row>
                    <xdr:rowOff>7620</xdr:rowOff>
                  </from>
                  <to>
                    <xdr:col>12</xdr:col>
                    <xdr:colOff>0</xdr:colOff>
                    <xdr:row>8</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V90"/>
  <sheetViews>
    <sheetView showGridLines="0" view="pageBreakPreview" zoomScaleNormal="100" zoomScaleSheetLayoutView="100" workbookViewId="0">
      <selection activeCell="F15" sqref="F15"/>
    </sheetView>
  </sheetViews>
  <sheetFormatPr defaultColWidth="9" defaultRowHeight="13.2"/>
  <cols>
    <col min="1" max="1" width="2.109375" style="13" customWidth="1"/>
    <col min="2" max="2" width="3.33203125" style="13" customWidth="1"/>
    <col min="3" max="3" width="3" style="13" customWidth="1"/>
    <col min="4" max="4" width="17.77734375" style="13" customWidth="1"/>
    <col min="5" max="5" width="32.33203125" style="13" customWidth="1"/>
    <col min="6" max="9" width="13.21875" style="13" customWidth="1"/>
    <col min="10" max="11" width="0.6640625" style="13" customWidth="1"/>
    <col min="12" max="12" width="11.109375" style="13" customWidth="1"/>
    <col min="13" max="16384" width="9" style="13"/>
  </cols>
  <sheetData>
    <row r="1" spans="2:22">
      <c r="I1" s="25" t="s">
        <v>10</v>
      </c>
      <c r="S1" s="392">
        <f ca="1">NOW()</f>
        <v>45749.349273958331</v>
      </c>
      <c r="T1" s="392"/>
      <c r="U1" s="392"/>
      <c r="V1" s="392"/>
    </row>
    <row r="2" spans="2:22" ht="7.5" customHeight="1"/>
    <row r="3" spans="2:22" ht="18" customHeight="1">
      <c r="B3" s="583" t="s">
        <v>316</v>
      </c>
      <c r="C3" s="583"/>
      <c r="D3" s="583"/>
      <c r="E3" s="583"/>
      <c r="F3" s="583"/>
      <c r="G3" s="583"/>
      <c r="H3" s="583"/>
      <c r="I3" s="583"/>
    </row>
    <row r="4" spans="2:22" ht="8.25" customHeight="1">
      <c r="D4" s="14"/>
      <c r="E4" s="14"/>
    </row>
    <row r="5" spans="2:22">
      <c r="B5" s="597" t="s">
        <v>262</v>
      </c>
      <c r="C5" s="597"/>
      <c r="D5" s="597"/>
      <c r="E5" s="598">
        <f>申請書!G15</f>
        <v>0</v>
      </c>
      <c r="F5" s="598"/>
      <c r="G5" s="598"/>
      <c r="H5" s="598"/>
      <c r="I5" s="598"/>
    </row>
    <row r="6" spans="2:22">
      <c r="B6" s="597" t="s">
        <v>75</v>
      </c>
      <c r="C6" s="597"/>
      <c r="D6" s="597"/>
      <c r="E6" s="598">
        <f>申請書!F45</f>
        <v>0</v>
      </c>
      <c r="F6" s="598"/>
      <c r="G6" s="598"/>
      <c r="H6" s="598"/>
      <c r="I6" s="598"/>
    </row>
    <row r="7" spans="2:22" ht="16.5" customHeight="1" thickBot="1">
      <c r="I7" s="77" t="s">
        <v>112</v>
      </c>
    </row>
    <row r="8" spans="2:22">
      <c r="B8" s="605" t="s">
        <v>277</v>
      </c>
      <c r="C8" s="606"/>
      <c r="D8" s="606"/>
      <c r="E8" s="607"/>
      <c r="F8" s="16" t="s">
        <v>16</v>
      </c>
      <c r="G8" s="17" t="s">
        <v>17</v>
      </c>
      <c r="H8" s="18" t="s">
        <v>18</v>
      </c>
      <c r="I8" s="586" t="s">
        <v>12</v>
      </c>
    </row>
    <row r="9" spans="2:22" ht="13.8" thickBot="1">
      <c r="B9" s="608"/>
      <c r="C9" s="609"/>
      <c r="D9" s="609"/>
      <c r="E9" s="610"/>
      <c r="F9" s="159" t="s">
        <v>276</v>
      </c>
      <c r="G9" s="160" t="s">
        <v>303</v>
      </c>
      <c r="H9" s="161" t="s">
        <v>317</v>
      </c>
      <c r="I9" s="587"/>
    </row>
    <row r="10" spans="2:22" ht="14.4" thickTop="1" thickBot="1">
      <c r="B10" s="588" t="s">
        <v>76</v>
      </c>
      <c r="C10" s="40" t="s">
        <v>61</v>
      </c>
      <c r="D10" s="39" t="s">
        <v>24</v>
      </c>
      <c r="E10" s="38"/>
      <c r="F10" s="106"/>
      <c r="G10" s="107"/>
      <c r="H10" s="108"/>
      <c r="I10" s="93">
        <f t="shared" ref="I10:I24" si="0">F10+G10+H10</f>
        <v>0</v>
      </c>
    </row>
    <row r="11" spans="2:22" ht="13.8" thickTop="1">
      <c r="B11" s="588"/>
      <c r="C11" s="173" t="s">
        <v>44</v>
      </c>
      <c r="D11" s="28" t="s">
        <v>195</v>
      </c>
      <c r="E11" s="35"/>
      <c r="F11" s="109"/>
      <c r="G11" s="110"/>
      <c r="H11" s="111"/>
      <c r="I11" s="94">
        <f t="shared" si="0"/>
        <v>0</v>
      </c>
    </row>
    <row r="12" spans="2:22">
      <c r="B12" s="588"/>
      <c r="C12" s="174" t="s">
        <v>62</v>
      </c>
      <c r="D12" s="28" t="s">
        <v>190</v>
      </c>
      <c r="E12" s="35"/>
      <c r="F12" s="112"/>
      <c r="G12" s="113"/>
      <c r="H12" s="114"/>
      <c r="I12" s="95">
        <f t="shared" si="0"/>
        <v>0</v>
      </c>
    </row>
    <row r="13" spans="2:22">
      <c r="B13" s="588"/>
      <c r="C13" s="174" t="s">
        <v>63</v>
      </c>
      <c r="D13" s="19" t="s">
        <v>13</v>
      </c>
      <c r="E13" s="36"/>
      <c r="F13" s="115"/>
      <c r="G13" s="116"/>
      <c r="H13" s="117"/>
      <c r="I13" s="96">
        <f t="shared" si="0"/>
        <v>0</v>
      </c>
    </row>
    <row r="14" spans="2:22">
      <c r="B14" s="588"/>
      <c r="C14" s="174" t="s">
        <v>64</v>
      </c>
      <c r="D14" s="19" t="s">
        <v>11</v>
      </c>
      <c r="E14" s="36"/>
      <c r="F14" s="115"/>
      <c r="G14" s="116"/>
      <c r="H14" s="117"/>
      <c r="I14" s="96">
        <f t="shared" si="0"/>
        <v>0</v>
      </c>
    </row>
    <row r="15" spans="2:22">
      <c r="B15" s="588"/>
      <c r="C15" s="174" t="s">
        <v>65</v>
      </c>
      <c r="D15" s="19" t="s">
        <v>88</v>
      </c>
      <c r="E15" s="36"/>
      <c r="F15" s="115"/>
      <c r="G15" s="116"/>
      <c r="H15" s="117"/>
      <c r="I15" s="96">
        <f t="shared" si="0"/>
        <v>0</v>
      </c>
    </row>
    <row r="16" spans="2:22" ht="13.8" thickBot="1">
      <c r="B16" s="588"/>
      <c r="C16" s="175" t="s">
        <v>66</v>
      </c>
      <c r="D16" s="176" t="s">
        <v>89</v>
      </c>
      <c r="E16" s="177"/>
      <c r="F16" s="178"/>
      <c r="G16" s="179"/>
      <c r="H16" s="180"/>
      <c r="I16" s="181">
        <f t="shared" si="0"/>
        <v>0</v>
      </c>
    </row>
    <row r="17" spans="2:9" ht="13.8" thickBot="1">
      <c r="B17" s="588"/>
      <c r="C17" s="241"/>
      <c r="D17" s="242" t="s">
        <v>12</v>
      </c>
      <c r="E17" s="243"/>
      <c r="F17" s="162">
        <f>SUM(F10:F16)</f>
        <v>0</v>
      </c>
      <c r="G17" s="163">
        <f>SUM(G10:G16)</f>
        <v>0</v>
      </c>
      <c r="H17" s="164">
        <f>SUM(H10:H16)</f>
        <v>0</v>
      </c>
      <c r="I17" s="165">
        <f t="shared" si="0"/>
        <v>0</v>
      </c>
    </row>
    <row r="18" spans="2:9" ht="13.8" thickTop="1">
      <c r="B18" s="589" t="s">
        <v>15</v>
      </c>
      <c r="C18" s="182" t="s">
        <v>67</v>
      </c>
      <c r="D18" s="30" t="s">
        <v>337</v>
      </c>
      <c r="E18" s="30"/>
      <c r="F18" s="118"/>
      <c r="G18" s="119"/>
      <c r="H18" s="120"/>
      <c r="I18" s="97">
        <f t="shared" si="0"/>
        <v>0</v>
      </c>
    </row>
    <row r="19" spans="2:9">
      <c r="B19" s="588"/>
      <c r="C19" s="174" t="s">
        <v>68</v>
      </c>
      <c r="D19" s="19" t="s">
        <v>27</v>
      </c>
      <c r="E19" s="19"/>
      <c r="F19" s="121"/>
      <c r="G19" s="116"/>
      <c r="H19" s="122"/>
      <c r="I19" s="96">
        <f t="shared" si="0"/>
        <v>0</v>
      </c>
    </row>
    <row r="20" spans="2:9">
      <c r="B20" s="588"/>
      <c r="C20" s="174" t="s">
        <v>69</v>
      </c>
      <c r="D20" s="19" t="s">
        <v>20</v>
      </c>
      <c r="E20" s="19"/>
      <c r="F20" s="121"/>
      <c r="G20" s="116"/>
      <c r="H20" s="122"/>
      <c r="I20" s="96">
        <f t="shared" si="0"/>
        <v>0</v>
      </c>
    </row>
    <row r="21" spans="2:9">
      <c r="B21" s="588"/>
      <c r="C21" s="174" t="s">
        <v>70</v>
      </c>
      <c r="D21" s="19" t="s">
        <v>21</v>
      </c>
      <c r="E21" s="19"/>
      <c r="F21" s="121"/>
      <c r="G21" s="116"/>
      <c r="H21" s="122"/>
      <c r="I21" s="96">
        <f t="shared" si="0"/>
        <v>0</v>
      </c>
    </row>
    <row r="22" spans="2:9">
      <c r="B22" s="588"/>
      <c r="C22" s="174" t="s">
        <v>71</v>
      </c>
      <c r="D22" s="19" t="s">
        <v>14</v>
      </c>
      <c r="E22" s="19"/>
      <c r="F22" s="121"/>
      <c r="G22" s="116"/>
      <c r="H22" s="122"/>
      <c r="I22" s="96">
        <f t="shared" si="0"/>
        <v>0</v>
      </c>
    </row>
    <row r="23" spans="2:9" ht="13.8" thickBot="1">
      <c r="B23" s="588"/>
      <c r="C23" s="175" t="s">
        <v>132</v>
      </c>
      <c r="D23" s="584" t="s">
        <v>152</v>
      </c>
      <c r="E23" s="585"/>
      <c r="F23" s="183"/>
      <c r="G23" s="179"/>
      <c r="H23" s="184"/>
      <c r="I23" s="181">
        <f t="shared" si="0"/>
        <v>0</v>
      </c>
    </row>
    <row r="24" spans="2:9" ht="13.8" thickBot="1">
      <c r="B24" s="590"/>
      <c r="C24" s="244"/>
      <c r="D24" s="245" t="s">
        <v>12</v>
      </c>
      <c r="E24" s="245"/>
      <c r="F24" s="166">
        <f>SUM(F18:F23)</f>
        <v>0</v>
      </c>
      <c r="G24" s="167">
        <f>SUM(G18:G23)</f>
        <v>0</v>
      </c>
      <c r="H24" s="168">
        <f>SUM(H18:H23)</f>
        <v>0</v>
      </c>
      <c r="I24" s="192">
        <f t="shared" si="0"/>
        <v>0</v>
      </c>
    </row>
    <row r="25" spans="2:9">
      <c r="B25" s="581" t="s">
        <v>32</v>
      </c>
      <c r="C25" s="189" t="s">
        <v>46</v>
      </c>
      <c r="D25" s="190" t="s">
        <v>34</v>
      </c>
      <c r="E25" s="190"/>
      <c r="F25" s="123"/>
      <c r="G25" s="124"/>
      <c r="H25" s="125"/>
      <c r="I25" s="191">
        <f>SUM(F25:H25)</f>
        <v>0</v>
      </c>
    </row>
    <row r="26" spans="2:9">
      <c r="B26" s="581"/>
      <c r="C26" s="174" t="s">
        <v>47</v>
      </c>
      <c r="D26" s="29" t="s">
        <v>35</v>
      </c>
      <c r="E26" s="29"/>
      <c r="F26" s="126"/>
      <c r="G26" s="127"/>
      <c r="H26" s="128"/>
      <c r="I26" s="98">
        <f>SUM(F26:H26)</f>
        <v>0</v>
      </c>
    </row>
    <row r="27" spans="2:9">
      <c r="B27" s="581"/>
      <c r="C27" s="174" t="s">
        <v>72</v>
      </c>
      <c r="D27" s="29" t="s">
        <v>33</v>
      </c>
      <c r="E27" s="29"/>
      <c r="F27" s="126"/>
      <c r="G27" s="127"/>
      <c r="H27" s="128"/>
      <c r="I27" s="98">
        <f>SUM(F27:H27)</f>
        <v>0</v>
      </c>
    </row>
    <row r="28" spans="2:9" ht="13.8" thickBot="1">
      <c r="B28" s="581"/>
      <c r="C28" s="175" t="s">
        <v>48</v>
      </c>
      <c r="D28" s="584" t="s">
        <v>39</v>
      </c>
      <c r="E28" s="616"/>
      <c r="F28" s="185"/>
      <c r="G28" s="186"/>
      <c r="H28" s="187"/>
      <c r="I28" s="188">
        <f>SUM(F28:H28)</f>
        <v>0</v>
      </c>
    </row>
    <row r="29" spans="2:9" ht="13.8" thickBot="1">
      <c r="B29" s="582"/>
      <c r="C29" s="246"/>
      <c r="D29" s="247" t="s">
        <v>36</v>
      </c>
      <c r="E29" s="248"/>
      <c r="F29" s="169">
        <f>SUM(F25:F28)</f>
        <v>0</v>
      </c>
      <c r="G29" s="170">
        <f>SUM(G25:G28)</f>
        <v>0</v>
      </c>
      <c r="H29" s="171">
        <f>SUM(H25:H28)</f>
        <v>0</v>
      </c>
      <c r="I29" s="172">
        <f>SUM(I25:I28)</f>
        <v>0</v>
      </c>
    </row>
    <row r="30" spans="2:9" ht="14.4" thickTop="1" thickBot="1">
      <c r="B30" s="611" t="s">
        <v>19</v>
      </c>
      <c r="C30" s="612"/>
      <c r="D30" s="612"/>
      <c r="E30" s="613"/>
      <c r="F30" s="90">
        <f>F17-F24-F29</f>
        <v>0</v>
      </c>
      <c r="G30" s="91">
        <f>G17-G24-G29</f>
        <v>0</v>
      </c>
      <c r="H30" s="92">
        <f>H17-H24-H29</f>
        <v>0</v>
      </c>
      <c r="I30" s="99">
        <f>I17-I24-I29</f>
        <v>0</v>
      </c>
    </row>
    <row r="31" spans="2:9">
      <c r="B31" s="75" t="s">
        <v>154</v>
      </c>
    </row>
    <row r="32" spans="2:9">
      <c r="B32" s="75" t="s">
        <v>153</v>
      </c>
      <c r="C32" s="20"/>
    </row>
    <row r="33" spans="2:9">
      <c r="B33" s="158" t="s">
        <v>155</v>
      </c>
      <c r="C33" s="157"/>
    </row>
    <row r="34" spans="2:9">
      <c r="B34" s="220" t="s">
        <v>159</v>
      </c>
      <c r="C34" s="20"/>
      <c r="E34" s="158"/>
      <c r="F34" s="158"/>
    </row>
    <row r="35" spans="2:9">
      <c r="B35" s="13" t="s">
        <v>77</v>
      </c>
    </row>
    <row r="36" spans="2:9" ht="7.5" customHeight="1"/>
    <row r="37" spans="2:9" ht="13.8" thickBot="1">
      <c r="B37" s="22" t="s">
        <v>131</v>
      </c>
      <c r="C37" s="22"/>
      <c r="I37" s="77" t="s">
        <v>112</v>
      </c>
    </row>
    <row r="38" spans="2:9">
      <c r="B38" s="591" t="s">
        <v>23</v>
      </c>
      <c r="C38" s="592"/>
      <c r="D38" s="592"/>
      <c r="E38" s="603" t="s">
        <v>113</v>
      </c>
      <c r="F38" s="16" t="s">
        <v>16</v>
      </c>
      <c r="G38" s="17" t="s">
        <v>17</v>
      </c>
      <c r="H38" s="21" t="s">
        <v>18</v>
      </c>
      <c r="I38" s="614" t="s">
        <v>12</v>
      </c>
    </row>
    <row r="39" spans="2:9" ht="13.8" thickBot="1">
      <c r="B39" s="593"/>
      <c r="C39" s="594"/>
      <c r="D39" s="594"/>
      <c r="E39" s="604"/>
      <c r="F39" s="159" t="s">
        <v>276</v>
      </c>
      <c r="G39" s="160" t="s">
        <v>303</v>
      </c>
      <c r="H39" s="161" t="s">
        <v>317</v>
      </c>
      <c r="I39" s="615"/>
    </row>
    <row r="40" spans="2:9" ht="14.4" thickTop="1" thickBot="1">
      <c r="B40" s="249" t="s">
        <v>338</v>
      </c>
      <c r="C40" s="250"/>
      <c r="D40" s="250"/>
      <c r="E40" s="250"/>
      <c r="F40" s="201">
        <f>SUM(F41:F45)</f>
        <v>0</v>
      </c>
      <c r="G40" s="202">
        <f>SUM(G41:G45)</f>
        <v>0</v>
      </c>
      <c r="H40" s="203">
        <f>SUM(H41:H45)</f>
        <v>0</v>
      </c>
      <c r="I40" s="204">
        <f>SUM(F40:H40)</f>
        <v>0</v>
      </c>
    </row>
    <row r="41" spans="2:9">
      <c r="B41" s="595" t="s">
        <v>22</v>
      </c>
      <c r="C41" s="205" t="s">
        <v>73</v>
      </c>
      <c r="D41" s="196"/>
      <c r="E41" s="197"/>
      <c r="F41" s="198"/>
      <c r="G41" s="110"/>
      <c r="H41" s="199"/>
      <c r="I41" s="200">
        <f t="shared" ref="I41:I75" si="1">SUM(F41:H41)</f>
        <v>0</v>
      </c>
    </row>
    <row r="42" spans="2:9">
      <c r="B42" s="595"/>
      <c r="C42" s="206" t="s">
        <v>49</v>
      </c>
      <c r="D42" s="129"/>
      <c r="E42" s="130"/>
      <c r="F42" s="121"/>
      <c r="G42" s="116"/>
      <c r="H42" s="122"/>
      <c r="I42" s="88">
        <f t="shared" si="1"/>
        <v>0</v>
      </c>
    </row>
    <row r="43" spans="2:9">
      <c r="B43" s="595"/>
      <c r="C43" s="206" t="s">
        <v>50</v>
      </c>
      <c r="D43" s="129"/>
      <c r="E43" s="130"/>
      <c r="F43" s="121"/>
      <c r="G43" s="116"/>
      <c r="H43" s="122"/>
      <c r="I43" s="88">
        <f t="shared" si="1"/>
        <v>0</v>
      </c>
    </row>
    <row r="44" spans="2:9">
      <c r="B44" s="595"/>
      <c r="C44" s="206" t="s">
        <v>51</v>
      </c>
      <c r="D44" s="129"/>
      <c r="E44" s="130"/>
      <c r="F44" s="121"/>
      <c r="G44" s="116"/>
      <c r="H44" s="122"/>
      <c r="I44" s="88">
        <f t="shared" si="1"/>
        <v>0</v>
      </c>
    </row>
    <row r="45" spans="2:9" ht="13.8" thickBot="1">
      <c r="B45" s="596"/>
      <c r="C45" s="175" t="s">
        <v>52</v>
      </c>
      <c r="D45" s="207"/>
      <c r="E45" s="208"/>
      <c r="F45" s="183"/>
      <c r="G45" s="179"/>
      <c r="H45" s="184"/>
      <c r="I45" s="89">
        <f t="shared" si="1"/>
        <v>0</v>
      </c>
    </row>
    <row r="46" spans="2:9" s="37" customFormat="1" ht="13.8" thickBot="1">
      <c r="B46" s="578" t="s">
        <v>41</v>
      </c>
      <c r="C46" s="579"/>
      <c r="D46" s="579"/>
      <c r="E46" s="579"/>
      <c r="F46" s="193">
        <f>SUM(F47:F51)</f>
        <v>0</v>
      </c>
      <c r="G46" s="163">
        <f>SUM(G47:G51)</f>
        <v>0</v>
      </c>
      <c r="H46" s="194">
        <f>SUM(H47:H51)</f>
        <v>0</v>
      </c>
      <c r="I46" s="195">
        <f t="shared" si="1"/>
        <v>0</v>
      </c>
    </row>
    <row r="47" spans="2:9">
      <c r="B47" s="595" t="s">
        <v>22</v>
      </c>
      <c r="C47" s="215" t="s">
        <v>53</v>
      </c>
      <c r="D47" s="209"/>
      <c r="E47" s="210"/>
      <c r="F47" s="211"/>
      <c r="G47" s="212"/>
      <c r="H47" s="213"/>
      <c r="I47" s="214">
        <f t="shared" si="1"/>
        <v>0</v>
      </c>
    </row>
    <row r="48" spans="2:9">
      <c r="B48" s="595"/>
      <c r="C48" s="206" t="s">
        <v>133</v>
      </c>
      <c r="D48" s="129"/>
      <c r="E48" s="130"/>
      <c r="F48" s="121"/>
      <c r="G48" s="116"/>
      <c r="H48" s="122"/>
      <c r="I48" s="88">
        <f t="shared" si="1"/>
        <v>0</v>
      </c>
    </row>
    <row r="49" spans="2:9">
      <c r="B49" s="595"/>
      <c r="C49" s="206" t="s">
        <v>134</v>
      </c>
      <c r="D49" s="129"/>
      <c r="E49" s="130"/>
      <c r="F49" s="121"/>
      <c r="G49" s="116"/>
      <c r="H49" s="122"/>
      <c r="I49" s="88">
        <f t="shared" si="1"/>
        <v>0</v>
      </c>
    </row>
    <row r="50" spans="2:9">
      <c r="B50" s="595"/>
      <c r="C50" s="206" t="s">
        <v>135</v>
      </c>
      <c r="D50" s="129"/>
      <c r="E50" s="130"/>
      <c r="F50" s="121"/>
      <c r="G50" s="116"/>
      <c r="H50" s="122"/>
      <c r="I50" s="88">
        <f t="shared" si="1"/>
        <v>0</v>
      </c>
    </row>
    <row r="51" spans="2:9" ht="13.8" thickBot="1">
      <c r="B51" s="596"/>
      <c r="C51" s="175" t="s">
        <v>136</v>
      </c>
      <c r="D51" s="207"/>
      <c r="E51" s="208"/>
      <c r="F51" s="183"/>
      <c r="G51" s="179"/>
      <c r="H51" s="184"/>
      <c r="I51" s="89">
        <f t="shared" si="1"/>
        <v>0</v>
      </c>
    </row>
    <row r="52" spans="2:9" s="37" customFormat="1" ht="13.8" thickBot="1">
      <c r="B52" s="578" t="s">
        <v>37</v>
      </c>
      <c r="C52" s="579"/>
      <c r="D52" s="579"/>
      <c r="E52" s="579"/>
      <c r="F52" s="193">
        <f>SUM(F53:F57)</f>
        <v>0</v>
      </c>
      <c r="G52" s="163">
        <f>SUM(G53:G57)</f>
        <v>0</v>
      </c>
      <c r="H52" s="194">
        <f>SUM(H53:H57)</f>
        <v>0</v>
      </c>
      <c r="I52" s="195">
        <f t="shared" si="1"/>
        <v>0</v>
      </c>
    </row>
    <row r="53" spans="2:9">
      <c r="B53" s="595" t="s">
        <v>22</v>
      </c>
      <c r="C53" s="215" t="s">
        <v>54</v>
      </c>
      <c r="D53" s="209"/>
      <c r="E53" s="210"/>
      <c r="F53" s="211"/>
      <c r="G53" s="212"/>
      <c r="H53" s="213"/>
      <c r="I53" s="214">
        <f t="shared" si="1"/>
        <v>0</v>
      </c>
    </row>
    <row r="54" spans="2:9">
      <c r="B54" s="595"/>
      <c r="C54" s="206" t="s">
        <v>137</v>
      </c>
      <c r="D54" s="129"/>
      <c r="E54" s="130"/>
      <c r="F54" s="121"/>
      <c r="G54" s="116"/>
      <c r="H54" s="122"/>
      <c r="I54" s="88">
        <f t="shared" si="1"/>
        <v>0</v>
      </c>
    </row>
    <row r="55" spans="2:9">
      <c r="B55" s="595"/>
      <c r="C55" s="206" t="s">
        <v>138</v>
      </c>
      <c r="D55" s="129"/>
      <c r="E55" s="130"/>
      <c r="F55" s="121"/>
      <c r="G55" s="116"/>
      <c r="H55" s="122"/>
      <c r="I55" s="88">
        <f t="shared" si="1"/>
        <v>0</v>
      </c>
    </row>
    <row r="56" spans="2:9">
      <c r="B56" s="595"/>
      <c r="C56" s="206" t="s">
        <v>139</v>
      </c>
      <c r="D56" s="131"/>
      <c r="E56" s="130"/>
      <c r="F56" s="121"/>
      <c r="G56" s="116"/>
      <c r="H56" s="122"/>
      <c r="I56" s="88">
        <f t="shared" si="1"/>
        <v>0</v>
      </c>
    </row>
    <row r="57" spans="2:9" ht="13.8" thickBot="1">
      <c r="B57" s="596"/>
      <c r="C57" s="175" t="s">
        <v>140</v>
      </c>
      <c r="D57" s="207"/>
      <c r="E57" s="208"/>
      <c r="F57" s="183"/>
      <c r="G57" s="179"/>
      <c r="H57" s="184"/>
      <c r="I57" s="89">
        <f t="shared" si="1"/>
        <v>0</v>
      </c>
    </row>
    <row r="58" spans="2:9" s="37" customFormat="1" ht="13.8" thickBot="1">
      <c r="B58" s="578" t="s">
        <v>158</v>
      </c>
      <c r="C58" s="579"/>
      <c r="D58" s="580"/>
      <c r="E58" s="579"/>
      <c r="F58" s="193">
        <f>SUM(F59:F63)</f>
        <v>0</v>
      </c>
      <c r="G58" s="163">
        <f>SUM(G59:G63)</f>
        <v>0</v>
      </c>
      <c r="H58" s="194">
        <f>SUM(H59:H63)</f>
        <v>0</v>
      </c>
      <c r="I58" s="195">
        <f t="shared" si="1"/>
        <v>0</v>
      </c>
    </row>
    <row r="59" spans="2:9">
      <c r="B59" s="595" t="s">
        <v>22</v>
      </c>
      <c r="C59" s="215" t="s">
        <v>55</v>
      </c>
      <c r="D59" s="209"/>
      <c r="E59" s="210"/>
      <c r="F59" s="211"/>
      <c r="G59" s="212"/>
      <c r="H59" s="213"/>
      <c r="I59" s="214">
        <f t="shared" si="1"/>
        <v>0</v>
      </c>
    </row>
    <row r="60" spans="2:9">
      <c r="B60" s="595"/>
      <c r="C60" s="206" t="s">
        <v>141</v>
      </c>
      <c r="D60" s="131"/>
      <c r="E60" s="130"/>
      <c r="F60" s="121"/>
      <c r="G60" s="116"/>
      <c r="H60" s="122"/>
      <c r="I60" s="88">
        <f t="shared" si="1"/>
        <v>0</v>
      </c>
    </row>
    <row r="61" spans="2:9">
      <c r="B61" s="595"/>
      <c r="C61" s="206" t="s">
        <v>142</v>
      </c>
      <c r="D61" s="129"/>
      <c r="E61" s="130"/>
      <c r="F61" s="121"/>
      <c r="G61" s="116"/>
      <c r="H61" s="122"/>
      <c r="I61" s="88">
        <f t="shared" si="1"/>
        <v>0</v>
      </c>
    </row>
    <row r="62" spans="2:9">
      <c r="B62" s="595"/>
      <c r="C62" s="206" t="s">
        <v>143</v>
      </c>
      <c r="D62" s="129"/>
      <c r="E62" s="130"/>
      <c r="F62" s="121"/>
      <c r="G62" s="116"/>
      <c r="H62" s="122"/>
      <c r="I62" s="88">
        <f t="shared" si="1"/>
        <v>0</v>
      </c>
    </row>
    <row r="63" spans="2:9" ht="13.8" thickBot="1">
      <c r="B63" s="596"/>
      <c r="C63" s="175" t="s">
        <v>144</v>
      </c>
      <c r="D63" s="207"/>
      <c r="E63" s="208"/>
      <c r="F63" s="183"/>
      <c r="G63" s="179"/>
      <c r="H63" s="184"/>
      <c r="I63" s="89">
        <f t="shared" si="1"/>
        <v>0</v>
      </c>
    </row>
    <row r="64" spans="2:9" s="37" customFormat="1" ht="13.8" thickBot="1">
      <c r="B64" s="578" t="s">
        <v>38</v>
      </c>
      <c r="C64" s="579"/>
      <c r="D64" s="579"/>
      <c r="E64" s="579"/>
      <c r="F64" s="193">
        <f>SUM(F65:F69)</f>
        <v>0</v>
      </c>
      <c r="G64" s="163">
        <f>SUM(G65:G69)</f>
        <v>0</v>
      </c>
      <c r="H64" s="194">
        <f>SUM(H65:H69)</f>
        <v>0</v>
      </c>
      <c r="I64" s="195">
        <f t="shared" si="1"/>
        <v>0</v>
      </c>
    </row>
    <row r="65" spans="2:9">
      <c r="B65" s="595" t="s">
        <v>22</v>
      </c>
      <c r="C65" s="215" t="s">
        <v>56</v>
      </c>
      <c r="D65" s="209"/>
      <c r="E65" s="210"/>
      <c r="F65" s="211"/>
      <c r="G65" s="212"/>
      <c r="H65" s="213"/>
      <c r="I65" s="214">
        <f t="shared" si="1"/>
        <v>0</v>
      </c>
    </row>
    <row r="66" spans="2:9">
      <c r="B66" s="595"/>
      <c r="C66" s="206" t="s">
        <v>145</v>
      </c>
      <c r="D66" s="129"/>
      <c r="E66" s="130"/>
      <c r="F66" s="121"/>
      <c r="G66" s="116"/>
      <c r="H66" s="122"/>
      <c r="I66" s="88">
        <f t="shared" si="1"/>
        <v>0</v>
      </c>
    </row>
    <row r="67" spans="2:9">
      <c r="B67" s="595"/>
      <c r="C67" s="206" t="s">
        <v>146</v>
      </c>
      <c r="D67" s="129"/>
      <c r="E67" s="130"/>
      <c r="F67" s="121"/>
      <c r="G67" s="116"/>
      <c r="H67" s="122"/>
      <c r="I67" s="88">
        <f t="shared" si="1"/>
        <v>0</v>
      </c>
    </row>
    <row r="68" spans="2:9">
      <c r="B68" s="595"/>
      <c r="C68" s="206" t="s">
        <v>147</v>
      </c>
      <c r="D68" s="129"/>
      <c r="E68" s="130"/>
      <c r="F68" s="121"/>
      <c r="G68" s="116"/>
      <c r="H68" s="122"/>
      <c r="I68" s="88">
        <f t="shared" si="1"/>
        <v>0</v>
      </c>
    </row>
    <row r="69" spans="2:9" ht="13.8" thickBot="1">
      <c r="B69" s="596"/>
      <c r="C69" s="175" t="s">
        <v>148</v>
      </c>
      <c r="D69" s="207"/>
      <c r="E69" s="208"/>
      <c r="F69" s="183"/>
      <c r="G69" s="179"/>
      <c r="H69" s="184"/>
      <c r="I69" s="89">
        <f t="shared" si="1"/>
        <v>0</v>
      </c>
    </row>
    <row r="70" spans="2:9" s="37" customFormat="1" ht="13.8" thickBot="1">
      <c r="B70" s="578" t="s">
        <v>151</v>
      </c>
      <c r="C70" s="579"/>
      <c r="D70" s="579"/>
      <c r="E70" s="579"/>
      <c r="F70" s="193">
        <f>SUM(F71:F75)</f>
        <v>0</v>
      </c>
      <c r="G70" s="163">
        <f>SUM(G71:G75)</f>
        <v>0</v>
      </c>
      <c r="H70" s="194">
        <f>SUM(H71:H75)</f>
        <v>0</v>
      </c>
      <c r="I70" s="195">
        <f t="shared" si="1"/>
        <v>0</v>
      </c>
    </row>
    <row r="71" spans="2:9">
      <c r="B71" s="595" t="s">
        <v>22</v>
      </c>
      <c r="C71" s="215" t="s">
        <v>57</v>
      </c>
      <c r="D71" s="216"/>
      <c r="E71" s="217"/>
      <c r="F71" s="211"/>
      <c r="G71" s="212"/>
      <c r="H71" s="213"/>
      <c r="I71" s="214">
        <f t="shared" si="1"/>
        <v>0</v>
      </c>
    </row>
    <row r="72" spans="2:9">
      <c r="B72" s="595"/>
      <c r="C72" s="206" t="s">
        <v>58</v>
      </c>
      <c r="D72" s="132"/>
      <c r="E72" s="133"/>
      <c r="F72" s="121"/>
      <c r="G72" s="116"/>
      <c r="H72" s="122"/>
      <c r="I72" s="88">
        <f t="shared" si="1"/>
        <v>0</v>
      </c>
    </row>
    <row r="73" spans="2:9">
      <c r="B73" s="595"/>
      <c r="C73" s="206" t="s">
        <v>59</v>
      </c>
      <c r="D73" s="134"/>
      <c r="E73" s="133"/>
      <c r="F73" s="121"/>
      <c r="G73" s="116"/>
      <c r="H73" s="122"/>
      <c r="I73" s="88">
        <f t="shared" si="1"/>
        <v>0</v>
      </c>
    </row>
    <row r="74" spans="2:9">
      <c r="B74" s="595"/>
      <c r="C74" s="206" t="s">
        <v>60</v>
      </c>
      <c r="D74" s="132"/>
      <c r="E74" s="133"/>
      <c r="F74" s="121"/>
      <c r="G74" s="116"/>
      <c r="H74" s="122"/>
      <c r="I74" s="88">
        <f t="shared" si="1"/>
        <v>0</v>
      </c>
    </row>
    <row r="75" spans="2:9" ht="13.8" thickBot="1">
      <c r="B75" s="602"/>
      <c r="C75" s="218" t="s">
        <v>74</v>
      </c>
      <c r="D75" s="135"/>
      <c r="E75" s="136"/>
      <c r="F75" s="137"/>
      <c r="G75" s="138"/>
      <c r="H75" s="139"/>
      <c r="I75" s="89">
        <f t="shared" si="1"/>
        <v>0</v>
      </c>
    </row>
    <row r="76" spans="2:9">
      <c r="B76" s="599" t="s">
        <v>302</v>
      </c>
      <c r="C76" s="599"/>
      <c r="D76" s="599"/>
      <c r="E76" s="599"/>
      <c r="F76" s="599"/>
      <c r="G76" s="599"/>
      <c r="H76" s="599"/>
      <c r="I76" s="599"/>
    </row>
    <row r="77" spans="2:9">
      <c r="B77" s="20" t="s">
        <v>114</v>
      </c>
      <c r="C77" s="20"/>
      <c r="I77" s="15" t="s">
        <v>118</v>
      </c>
    </row>
    <row r="90" spans="4:22">
      <c r="D90" s="600"/>
      <c r="E90" s="600"/>
      <c r="F90" s="600"/>
      <c r="G90" s="600"/>
      <c r="H90" s="600"/>
      <c r="I90" s="600"/>
      <c r="J90" s="600"/>
      <c r="K90" s="600"/>
      <c r="L90" s="600"/>
      <c r="M90" s="600"/>
      <c r="N90" s="600"/>
      <c r="O90" s="600"/>
      <c r="P90" s="600"/>
      <c r="Q90" s="600"/>
      <c r="R90" s="600"/>
      <c r="S90" s="600"/>
      <c r="T90" s="600"/>
      <c r="U90" s="601"/>
      <c r="V90" s="601"/>
    </row>
  </sheetData>
  <mergeCells count="31">
    <mergeCell ref="B76:I76"/>
    <mergeCell ref="D90:T90"/>
    <mergeCell ref="U90:V90"/>
    <mergeCell ref="S1:V1"/>
    <mergeCell ref="B71:B75"/>
    <mergeCell ref="E38:E39"/>
    <mergeCell ref="B8:E9"/>
    <mergeCell ref="B5:D5"/>
    <mergeCell ref="E5:I5"/>
    <mergeCell ref="B30:E30"/>
    <mergeCell ref="I38:I39"/>
    <mergeCell ref="B59:B63"/>
    <mergeCell ref="B65:B69"/>
    <mergeCell ref="B64:E64"/>
    <mergeCell ref="B70:E70"/>
    <mergeCell ref="D28:E28"/>
    <mergeCell ref="B52:E52"/>
    <mergeCell ref="B46:E46"/>
    <mergeCell ref="B58:E58"/>
    <mergeCell ref="B25:B29"/>
    <mergeCell ref="B3:I3"/>
    <mergeCell ref="D23:E23"/>
    <mergeCell ref="I8:I9"/>
    <mergeCell ref="B10:B17"/>
    <mergeCell ref="B18:B24"/>
    <mergeCell ref="B38:D39"/>
    <mergeCell ref="B47:B51"/>
    <mergeCell ref="B53:B57"/>
    <mergeCell ref="B6:D6"/>
    <mergeCell ref="E6:I6"/>
    <mergeCell ref="B41:B45"/>
  </mergeCells>
  <phoneticPr fontId="2"/>
  <pageMargins left="0.51181102362204722" right="0.19685039370078741" top="0.27559055118110237" bottom="0.27559055118110237" header="0.31496062992125984" footer="0.31496062992125984"/>
  <pageSetup paperSize="9" scale="8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88"/>
  <sheetViews>
    <sheetView showGridLines="0" view="pageBreakPreview" topLeftCell="A26" zoomScaleNormal="100" zoomScaleSheetLayoutView="100" workbookViewId="0">
      <selection activeCell="E14" sqref="E14"/>
    </sheetView>
  </sheetViews>
  <sheetFormatPr defaultColWidth="9" defaultRowHeight="13.2"/>
  <cols>
    <col min="1" max="1" width="3.21875" style="50" customWidth="1"/>
    <col min="2" max="2" width="3" style="50" customWidth="1"/>
    <col min="3" max="3" width="20.88671875" style="50" customWidth="1"/>
    <col min="4" max="4" width="15.44140625" style="50" customWidth="1"/>
    <col min="5" max="5" width="16" style="50" customWidth="1"/>
    <col min="6" max="6" width="8.77734375" style="50" customWidth="1"/>
    <col min="7" max="7" width="14.109375" style="50" customWidth="1"/>
    <col min="8" max="8" width="5.44140625" style="50" customWidth="1"/>
    <col min="9" max="9" width="1" style="50" customWidth="1"/>
    <col min="10" max="16384" width="9" style="50"/>
  </cols>
  <sheetData>
    <row r="1" spans="1:22">
      <c r="G1" s="51" t="s">
        <v>115</v>
      </c>
      <c r="S1" s="392">
        <f ca="1">NOW()</f>
        <v>45749.349273958331</v>
      </c>
      <c r="T1" s="392"/>
      <c r="U1" s="392"/>
      <c r="V1" s="392"/>
    </row>
    <row r="2" spans="1:22" ht="10.5" customHeight="1">
      <c r="G2" s="52"/>
    </row>
    <row r="3" spans="1:22" ht="18" customHeight="1">
      <c r="B3" s="619" t="s">
        <v>90</v>
      </c>
      <c r="C3" s="619"/>
      <c r="D3" s="619"/>
      <c r="E3" s="619"/>
      <c r="F3" s="619"/>
      <c r="G3" s="619"/>
      <c r="H3" s="619"/>
    </row>
    <row r="4" spans="1:22" ht="8.25" customHeight="1">
      <c r="C4" s="53"/>
    </row>
    <row r="5" spans="1:22">
      <c r="B5" s="620" t="s">
        <v>267</v>
      </c>
      <c r="C5" s="620"/>
      <c r="D5" s="621">
        <f>申請書!G15</f>
        <v>0</v>
      </c>
      <c r="E5" s="622"/>
      <c r="F5" s="622"/>
      <c r="G5" s="622"/>
      <c r="H5" s="622"/>
    </row>
    <row r="6" spans="1:22" ht="20.100000000000001" customHeight="1">
      <c r="D6" s="1"/>
    </row>
    <row r="7" spans="1:22">
      <c r="A7" s="54">
        <v>1</v>
      </c>
      <c r="B7" s="54" t="s">
        <v>91</v>
      </c>
      <c r="D7" s="140" t="s">
        <v>92</v>
      </c>
      <c r="E7" s="50" t="s">
        <v>93</v>
      </c>
      <c r="G7" s="50" t="s">
        <v>94</v>
      </c>
    </row>
    <row r="8" spans="1:22" ht="13.8" thickBot="1">
      <c r="C8" s="251" t="s">
        <v>95</v>
      </c>
      <c r="D8" s="252" t="s">
        <v>96</v>
      </c>
      <c r="E8" s="623" t="s">
        <v>97</v>
      </c>
      <c r="F8" s="623"/>
      <c r="G8" s="308" t="s">
        <v>98</v>
      </c>
    </row>
    <row r="9" spans="1:22" ht="21.75" customHeight="1" thickTop="1">
      <c r="B9" s="50">
        <v>1</v>
      </c>
      <c r="C9" s="141"/>
      <c r="D9" s="142"/>
      <c r="E9" s="143"/>
      <c r="F9" s="79" t="s">
        <v>25</v>
      </c>
      <c r="G9" s="101" t="str">
        <f t="shared" ref="G9:G19" si="0">IF($F$22=0,"-",E9/$F$22)</f>
        <v>-</v>
      </c>
    </row>
    <row r="10" spans="1:22" ht="21.75" customHeight="1">
      <c r="B10" s="50">
        <v>2</v>
      </c>
      <c r="C10" s="144"/>
      <c r="D10" s="145"/>
      <c r="E10" s="146"/>
      <c r="F10" s="80" t="s">
        <v>25</v>
      </c>
      <c r="G10" s="102" t="str">
        <f t="shared" si="0"/>
        <v>-</v>
      </c>
    </row>
    <row r="11" spans="1:22" ht="21.75" customHeight="1">
      <c r="B11" s="50">
        <v>3</v>
      </c>
      <c r="C11" s="144"/>
      <c r="D11" s="145"/>
      <c r="E11" s="146"/>
      <c r="F11" s="80" t="s">
        <v>25</v>
      </c>
      <c r="G11" s="102" t="str">
        <f t="shared" si="0"/>
        <v>-</v>
      </c>
    </row>
    <row r="12" spans="1:22" ht="21.75" customHeight="1">
      <c r="B12" s="50">
        <v>4</v>
      </c>
      <c r="C12" s="144"/>
      <c r="D12" s="145"/>
      <c r="E12" s="146"/>
      <c r="F12" s="80" t="s">
        <v>25</v>
      </c>
      <c r="G12" s="102" t="str">
        <f t="shared" si="0"/>
        <v>-</v>
      </c>
    </row>
    <row r="13" spans="1:22" ht="21.75" customHeight="1">
      <c r="B13" s="50">
        <v>5</v>
      </c>
      <c r="C13" s="144"/>
      <c r="D13" s="145"/>
      <c r="E13" s="146"/>
      <c r="F13" s="80" t="s">
        <v>25</v>
      </c>
      <c r="G13" s="102" t="str">
        <f t="shared" si="0"/>
        <v>-</v>
      </c>
    </row>
    <row r="14" spans="1:22" ht="21.75" customHeight="1">
      <c r="B14" s="50">
        <v>6</v>
      </c>
      <c r="C14" s="144"/>
      <c r="D14" s="145"/>
      <c r="E14" s="146"/>
      <c r="F14" s="80" t="s">
        <v>25</v>
      </c>
      <c r="G14" s="102" t="str">
        <f t="shared" si="0"/>
        <v>-</v>
      </c>
    </row>
    <row r="15" spans="1:22" ht="21.75" customHeight="1">
      <c r="B15" s="50">
        <v>7</v>
      </c>
      <c r="C15" s="144"/>
      <c r="D15" s="145"/>
      <c r="E15" s="146"/>
      <c r="F15" s="80" t="s">
        <v>25</v>
      </c>
      <c r="G15" s="102" t="str">
        <f t="shared" si="0"/>
        <v>-</v>
      </c>
    </row>
    <row r="16" spans="1:22" ht="21.75" customHeight="1">
      <c r="B16" s="50">
        <v>8</v>
      </c>
      <c r="C16" s="144"/>
      <c r="D16" s="145"/>
      <c r="E16" s="146"/>
      <c r="F16" s="80" t="s">
        <v>25</v>
      </c>
      <c r="G16" s="102" t="str">
        <f t="shared" si="0"/>
        <v>-</v>
      </c>
    </row>
    <row r="17" spans="1:24" ht="21.75" customHeight="1">
      <c r="B17" s="50">
        <v>9</v>
      </c>
      <c r="C17" s="144"/>
      <c r="D17" s="145"/>
      <c r="E17" s="146"/>
      <c r="F17" s="80" t="s">
        <v>25</v>
      </c>
      <c r="G17" s="102" t="str">
        <f t="shared" si="0"/>
        <v>-</v>
      </c>
    </row>
    <row r="18" spans="1:24" ht="21.75" customHeight="1">
      <c r="B18" s="50">
        <v>10</v>
      </c>
      <c r="C18" s="144"/>
      <c r="D18" s="145"/>
      <c r="E18" s="146"/>
      <c r="F18" s="80" t="s">
        <v>25</v>
      </c>
      <c r="G18" s="102" t="str">
        <f t="shared" si="0"/>
        <v>-</v>
      </c>
    </row>
    <row r="19" spans="1:24" ht="21.75" customHeight="1" thickBot="1">
      <c r="B19" s="50">
        <v>11</v>
      </c>
      <c r="C19" s="55" t="s">
        <v>99</v>
      </c>
      <c r="D19" s="56" t="s">
        <v>80</v>
      </c>
      <c r="E19" s="147"/>
      <c r="F19" s="81" t="s">
        <v>25</v>
      </c>
      <c r="G19" s="103" t="str">
        <f t="shared" si="0"/>
        <v>-</v>
      </c>
    </row>
    <row r="20" spans="1:24" ht="21.75" customHeight="1" thickTop="1">
      <c r="C20" s="57" t="s">
        <v>12</v>
      </c>
      <c r="D20" s="58"/>
      <c r="E20" s="100">
        <f>SUM(E9:E19)</f>
        <v>0</v>
      </c>
      <c r="F20" s="82"/>
      <c r="G20" s="83"/>
    </row>
    <row r="21" spans="1:24" ht="21.75" customHeight="1">
      <c r="C21" s="632" t="s">
        <v>271</v>
      </c>
      <c r="D21" s="633"/>
      <c r="E21" s="633"/>
    </row>
    <row r="22" spans="1:24" ht="21.75" customHeight="1">
      <c r="C22" s="634"/>
      <c r="D22" s="634"/>
      <c r="E22" s="634"/>
      <c r="F22" s="52"/>
    </row>
    <row r="23" spans="1:24" ht="20.100000000000001" customHeight="1">
      <c r="D23" s="1"/>
    </row>
    <row r="24" spans="1:24" ht="21.75" customHeight="1" thickBot="1">
      <c r="A24" s="54">
        <v>2</v>
      </c>
      <c r="B24" s="53" t="s">
        <v>268</v>
      </c>
      <c r="D24" s="140" t="s">
        <v>92</v>
      </c>
      <c r="E24" s="50" t="s">
        <v>93</v>
      </c>
      <c r="G24" s="309" t="s">
        <v>94</v>
      </c>
      <c r="H24" s="76"/>
      <c r="I24" s="76"/>
      <c r="J24" s="76"/>
      <c r="K24" s="76"/>
      <c r="L24" s="76"/>
      <c r="M24" s="76"/>
      <c r="N24" s="76"/>
      <c r="O24" s="76"/>
      <c r="P24" s="76"/>
      <c r="Q24" s="76"/>
      <c r="R24" s="76"/>
      <c r="S24" s="76"/>
      <c r="T24" s="76"/>
      <c r="U24" s="76"/>
      <c r="V24" s="76"/>
      <c r="W24" s="76"/>
      <c r="X24" s="76"/>
    </row>
    <row r="25" spans="1:24" ht="13.8" thickBot="1">
      <c r="C25" s="253" t="s">
        <v>101</v>
      </c>
      <c r="D25" s="254" t="s">
        <v>102</v>
      </c>
      <c r="E25" s="255" t="s">
        <v>103</v>
      </c>
      <c r="F25" s="255" t="s">
        <v>104</v>
      </c>
      <c r="G25" s="310" t="s">
        <v>105</v>
      </c>
      <c r="H25" s="311"/>
    </row>
    <row r="26" spans="1:24" ht="13.8" thickTop="1">
      <c r="B26" s="628">
        <v>1</v>
      </c>
      <c r="C26" s="635"/>
      <c r="D26" s="59" t="s">
        <v>106</v>
      </c>
      <c r="E26" s="148"/>
      <c r="F26" s="149"/>
      <c r="G26" s="150"/>
      <c r="H26" s="60" t="s">
        <v>25</v>
      </c>
    </row>
    <row r="27" spans="1:24">
      <c r="B27" s="629"/>
      <c r="C27" s="631"/>
      <c r="D27" s="61" t="s">
        <v>107</v>
      </c>
      <c r="E27" s="151"/>
      <c r="F27" s="152"/>
      <c r="G27" s="153"/>
      <c r="H27" s="62" t="s">
        <v>25</v>
      </c>
    </row>
    <row r="28" spans="1:24">
      <c r="B28" s="628">
        <v>2</v>
      </c>
      <c r="C28" s="626"/>
      <c r="D28" s="59" t="s">
        <v>106</v>
      </c>
      <c r="E28" s="148"/>
      <c r="F28" s="149"/>
      <c r="G28" s="150"/>
      <c r="H28" s="64" t="s">
        <v>25</v>
      </c>
    </row>
    <row r="29" spans="1:24">
      <c r="A29" s="54"/>
      <c r="B29" s="629"/>
      <c r="C29" s="627"/>
      <c r="D29" s="61" t="s">
        <v>107</v>
      </c>
      <c r="E29" s="151"/>
      <c r="F29" s="152"/>
      <c r="G29" s="153"/>
      <c r="H29" s="62" t="s">
        <v>25</v>
      </c>
    </row>
    <row r="30" spans="1:24">
      <c r="B30" s="628">
        <v>3</v>
      </c>
      <c r="C30" s="626"/>
      <c r="D30" s="59" t="s">
        <v>269</v>
      </c>
      <c r="E30" s="148"/>
      <c r="F30" s="149"/>
      <c r="G30" s="150"/>
      <c r="H30" s="64" t="s">
        <v>25</v>
      </c>
    </row>
    <row r="31" spans="1:24">
      <c r="B31" s="629"/>
      <c r="C31" s="627"/>
      <c r="D31" s="61" t="s">
        <v>270</v>
      </c>
      <c r="E31" s="151"/>
      <c r="F31" s="152"/>
      <c r="G31" s="153"/>
      <c r="H31" s="62" t="s">
        <v>25</v>
      </c>
    </row>
    <row r="32" spans="1:24">
      <c r="B32" s="628">
        <v>4</v>
      </c>
      <c r="C32" s="626"/>
      <c r="D32" s="59" t="s">
        <v>269</v>
      </c>
      <c r="E32" s="148"/>
      <c r="F32" s="149"/>
      <c r="G32" s="150"/>
      <c r="H32" s="64" t="s">
        <v>25</v>
      </c>
    </row>
    <row r="33" spans="2:8">
      <c r="B33" s="629"/>
      <c r="C33" s="627"/>
      <c r="D33" s="61" t="s">
        <v>270</v>
      </c>
      <c r="E33" s="151"/>
      <c r="F33" s="152"/>
      <c r="G33" s="153"/>
      <c r="H33" s="62" t="s">
        <v>25</v>
      </c>
    </row>
    <row r="34" spans="2:8">
      <c r="B34" s="628">
        <v>5</v>
      </c>
      <c r="C34" s="626"/>
      <c r="D34" s="59" t="s">
        <v>269</v>
      </c>
      <c r="E34" s="148"/>
      <c r="F34" s="149"/>
      <c r="G34" s="150"/>
      <c r="H34" s="64" t="s">
        <v>25</v>
      </c>
    </row>
    <row r="35" spans="2:8">
      <c r="B35" s="629"/>
      <c r="C35" s="627"/>
      <c r="D35" s="61" t="s">
        <v>270</v>
      </c>
      <c r="E35" s="151"/>
      <c r="F35" s="152"/>
      <c r="G35" s="153"/>
      <c r="H35" s="62" t="s">
        <v>25</v>
      </c>
    </row>
    <row r="36" spans="2:8">
      <c r="B36" s="624">
        <v>6</v>
      </c>
      <c r="C36" s="626"/>
      <c r="D36" s="59" t="s">
        <v>269</v>
      </c>
      <c r="E36" s="148"/>
      <c r="F36" s="149"/>
      <c r="G36" s="150"/>
      <c r="H36" s="64" t="s">
        <v>25</v>
      </c>
    </row>
    <row r="37" spans="2:8">
      <c r="B37" s="625"/>
      <c r="C37" s="627"/>
      <c r="D37" s="61" t="s">
        <v>270</v>
      </c>
      <c r="E37" s="151"/>
      <c r="F37" s="152"/>
      <c r="G37" s="153"/>
      <c r="H37" s="62" t="s">
        <v>25</v>
      </c>
    </row>
    <row r="38" spans="2:8">
      <c r="B38" s="628">
        <v>7</v>
      </c>
      <c r="C38" s="630"/>
      <c r="D38" s="63" t="s">
        <v>106</v>
      </c>
      <c r="E38" s="154"/>
      <c r="F38" s="155"/>
      <c r="G38" s="156"/>
      <c r="H38" s="64" t="s">
        <v>25</v>
      </c>
    </row>
    <row r="39" spans="2:8">
      <c r="B39" s="629"/>
      <c r="C39" s="631"/>
      <c r="D39" s="61" t="s">
        <v>107</v>
      </c>
      <c r="E39" s="151"/>
      <c r="F39" s="152"/>
      <c r="G39" s="153"/>
      <c r="H39" s="315" t="s">
        <v>25</v>
      </c>
    </row>
    <row r="40" spans="2:8">
      <c r="B40" s="624">
        <v>8</v>
      </c>
      <c r="C40" s="630"/>
      <c r="D40" s="63" t="s">
        <v>106</v>
      </c>
      <c r="E40" s="154"/>
      <c r="F40" s="155"/>
      <c r="G40" s="156"/>
      <c r="H40" s="64" t="s">
        <v>25</v>
      </c>
    </row>
    <row r="41" spans="2:8">
      <c r="B41" s="625"/>
      <c r="C41" s="631"/>
      <c r="D41" s="61" t="s">
        <v>107</v>
      </c>
      <c r="E41" s="151"/>
      <c r="F41" s="152"/>
      <c r="G41" s="153"/>
      <c r="H41" s="62" t="s">
        <v>25</v>
      </c>
    </row>
    <row r="42" spans="2:8">
      <c r="B42" s="624">
        <v>9</v>
      </c>
      <c r="C42" s="630"/>
      <c r="D42" s="63" t="s">
        <v>106</v>
      </c>
      <c r="E42" s="154"/>
      <c r="F42" s="155"/>
      <c r="G42" s="156"/>
      <c r="H42" s="64" t="s">
        <v>25</v>
      </c>
    </row>
    <row r="43" spans="2:8">
      <c r="B43" s="625"/>
      <c r="C43" s="631"/>
      <c r="D43" s="61" t="s">
        <v>107</v>
      </c>
      <c r="E43" s="151"/>
      <c r="F43" s="152"/>
      <c r="G43" s="153"/>
      <c r="H43" s="62" t="s">
        <v>25</v>
      </c>
    </row>
    <row r="44" spans="2:8">
      <c r="B44" s="624">
        <v>10</v>
      </c>
      <c r="C44" s="630"/>
      <c r="D44" s="63" t="s">
        <v>106</v>
      </c>
      <c r="E44" s="154"/>
      <c r="F44" s="155"/>
      <c r="G44" s="156"/>
      <c r="H44" s="64" t="s">
        <v>25</v>
      </c>
    </row>
    <row r="45" spans="2:8">
      <c r="B45" s="629"/>
      <c r="C45" s="631"/>
      <c r="D45" s="61" t="s">
        <v>107</v>
      </c>
      <c r="E45" s="151"/>
      <c r="F45" s="152"/>
      <c r="G45" s="153"/>
      <c r="H45" s="62" t="s">
        <v>25</v>
      </c>
    </row>
    <row r="46" spans="2:8">
      <c r="C46" s="636" t="s">
        <v>99</v>
      </c>
      <c r="D46" s="65" t="s">
        <v>106</v>
      </c>
      <c r="E46" s="66" t="s">
        <v>80</v>
      </c>
      <c r="F46" s="67" t="s">
        <v>80</v>
      </c>
      <c r="G46" s="156"/>
      <c r="H46" s="64" t="s">
        <v>25</v>
      </c>
    </row>
    <row r="47" spans="2:8">
      <c r="C47" s="637"/>
      <c r="D47" s="61" t="s">
        <v>107</v>
      </c>
      <c r="E47" s="68" t="s">
        <v>80</v>
      </c>
      <c r="F47" s="69" t="s">
        <v>80</v>
      </c>
      <c r="G47" s="153"/>
      <c r="H47" s="62" t="s">
        <v>25</v>
      </c>
    </row>
    <row r="48" spans="2:8">
      <c r="C48" s="636" t="s">
        <v>12</v>
      </c>
      <c r="D48" s="65" t="s">
        <v>106</v>
      </c>
      <c r="E48" s="66" t="s">
        <v>80</v>
      </c>
      <c r="F48" s="67" t="s">
        <v>80</v>
      </c>
      <c r="G48" s="104">
        <f>G26+G38+G40+G42+G44+G46+G28+G30+G32+G34+G36</f>
        <v>0</v>
      </c>
      <c r="H48" s="64" t="s">
        <v>25</v>
      </c>
    </row>
    <row r="49" spans="3:8" ht="13.8" thickBot="1">
      <c r="C49" s="638"/>
      <c r="D49" s="70" t="s">
        <v>107</v>
      </c>
      <c r="E49" s="71" t="s">
        <v>80</v>
      </c>
      <c r="F49" s="72" t="s">
        <v>80</v>
      </c>
      <c r="G49" s="105">
        <f>G27+G29+G31+G33+G35+G37+G39+G41+G43+G45+G47+G37+G39</f>
        <v>0</v>
      </c>
      <c r="H49" s="73" t="s">
        <v>25</v>
      </c>
    </row>
    <row r="50" spans="3:8" ht="18" customHeight="1">
      <c r="C50" s="50" t="s">
        <v>272</v>
      </c>
      <c r="F50" s="74"/>
    </row>
    <row r="51" spans="3:8" ht="18" customHeight="1">
      <c r="C51" s="50" t="s">
        <v>100</v>
      </c>
      <c r="G51" s="312" t="s">
        <v>118</v>
      </c>
    </row>
    <row r="52" spans="3:8" ht="30" customHeight="1"/>
    <row r="54" spans="3:8">
      <c r="D54" s="78"/>
    </row>
    <row r="56" spans="3:8">
      <c r="D56" s="78"/>
    </row>
    <row r="58" spans="3:8">
      <c r="D58" s="78"/>
    </row>
    <row r="69" spans="4:4">
      <c r="D69" s="87"/>
    </row>
    <row r="71" spans="4:4">
      <c r="D71" s="87"/>
    </row>
    <row r="88" spans="4:22">
      <c r="D88" s="617"/>
      <c r="E88" s="617"/>
      <c r="F88" s="617"/>
      <c r="G88" s="617"/>
      <c r="H88" s="617"/>
      <c r="I88" s="617"/>
      <c r="J88" s="617"/>
      <c r="K88" s="617"/>
      <c r="L88" s="617"/>
      <c r="M88" s="617"/>
      <c r="N88" s="617"/>
      <c r="O88" s="617"/>
      <c r="P88" s="617"/>
      <c r="Q88" s="617"/>
      <c r="R88" s="617"/>
      <c r="S88" s="617"/>
      <c r="T88" s="617"/>
      <c r="U88" s="618"/>
      <c r="V88" s="618"/>
    </row>
  </sheetData>
  <mergeCells count="30">
    <mergeCell ref="C46:C47"/>
    <mergeCell ref="C48:C49"/>
    <mergeCell ref="B30:B31"/>
    <mergeCell ref="C30:C31"/>
    <mergeCell ref="B32:B33"/>
    <mergeCell ref="C32:C33"/>
    <mergeCell ref="B34:B35"/>
    <mergeCell ref="C34:C35"/>
    <mergeCell ref="B26:B27"/>
    <mergeCell ref="C26:C27"/>
    <mergeCell ref="B28:B29"/>
    <mergeCell ref="C28:C29"/>
    <mergeCell ref="B44:B45"/>
    <mergeCell ref="C44:C45"/>
    <mergeCell ref="D88:T88"/>
    <mergeCell ref="U88:V88"/>
    <mergeCell ref="S1:V1"/>
    <mergeCell ref="B3:H3"/>
    <mergeCell ref="B5:C5"/>
    <mergeCell ref="D5:H5"/>
    <mergeCell ref="E8:F8"/>
    <mergeCell ref="B36:B37"/>
    <mergeCell ref="C36:C37"/>
    <mergeCell ref="B38:B39"/>
    <mergeCell ref="C38:C39"/>
    <mergeCell ref="B40:B41"/>
    <mergeCell ref="C40:C41"/>
    <mergeCell ref="B42:B43"/>
    <mergeCell ref="C42:C43"/>
    <mergeCell ref="C21:E22"/>
  </mergeCells>
  <phoneticPr fontId="15"/>
  <pageMargins left="0.70866141732283472" right="0.70866141732283472" top="0.39370078740157483" bottom="0.3937007874015748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5EDA-36FB-44D1-A138-53866E5199E7}">
  <dimension ref="A1:V74"/>
  <sheetViews>
    <sheetView showGridLines="0" view="pageBreakPreview" topLeftCell="A21" zoomScaleNormal="100" zoomScaleSheetLayoutView="100" workbookViewId="0">
      <selection activeCell="C40" sqref="C40"/>
    </sheetView>
  </sheetViews>
  <sheetFormatPr defaultColWidth="9" defaultRowHeight="13.2"/>
  <cols>
    <col min="1" max="1" width="3.21875" style="50" customWidth="1"/>
    <col min="2" max="2" width="3" style="50" customWidth="1"/>
    <col min="3" max="3" width="20.88671875" style="50" customWidth="1"/>
    <col min="4" max="4" width="20.77734375" style="50" customWidth="1"/>
    <col min="5" max="5" width="16" style="50" customWidth="1"/>
    <col min="6" max="6" width="8.77734375" style="50" customWidth="1"/>
    <col min="7" max="7" width="11.77734375" style="50" customWidth="1"/>
    <col min="8" max="8" width="5.44140625" style="50" customWidth="1"/>
    <col min="9" max="9" width="1" style="50" customWidth="1"/>
    <col min="10" max="16384" width="9" style="50"/>
  </cols>
  <sheetData>
    <row r="1" spans="1:22">
      <c r="G1" s="51" t="s">
        <v>184</v>
      </c>
      <c r="S1" s="392">
        <f ca="1">NOW()</f>
        <v>45749.349273958331</v>
      </c>
      <c r="T1" s="392"/>
      <c r="U1" s="392"/>
      <c r="V1" s="392"/>
    </row>
    <row r="2" spans="1:22" ht="10.5" customHeight="1">
      <c r="G2" s="52"/>
    </row>
    <row r="3" spans="1:22" ht="18" customHeight="1">
      <c r="B3" s="619" t="s">
        <v>256</v>
      </c>
      <c r="C3" s="619"/>
      <c r="D3" s="619"/>
      <c r="E3" s="619"/>
      <c r="F3" s="619"/>
      <c r="G3" s="619"/>
      <c r="H3" s="619"/>
    </row>
    <row r="4" spans="1:22" ht="8.25" customHeight="1">
      <c r="C4" s="53"/>
    </row>
    <row r="5" spans="1:22">
      <c r="B5" s="620" t="s">
        <v>267</v>
      </c>
      <c r="C5" s="620"/>
      <c r="D5" s="643">
        <f>申請書!G15</f>
        <v>0</v>
      </c>
      <c r="E5" s="644"/>
      <c r="F5" s="644"/>
      <c r="G5" s="644"/>
      <c r="H5" s="644"/>
    </row>
    <row r="6" spans="1:22">
      <c r="D6" s="1"/>
    </row>
    <row r="7" spans="1:22">
      <c r="A7" s="54"/>
      <c r="B7" s="54" t="s">
        <v>255</v>
      </c>
      <c r="D7" s="140" t="s">
        <v>92</v>
      </c>
      <c r="E7" s="50" t="s">
        <v>93</v>
      </c>
    </row>
    <row r="8" spans="1:22" ht="35.1" customHeight="1">
      <c r="C8" s="641" t="s">
        <v>261</v>
      </c>
      <c r="D8" s="642"/>
      <c r="E8" s="641" t="s">
        <v>260</v>
      </c>
      <c r="F8" s="642"/>
      <c r="G8" s="642"/>
    </row>
    <row r="9" spans="1:22" ht="21.75" customHeight="1">
      <c r="B9" s="50">
        <v>1</v>
      </c>
      <c r="C9" s="639"/>
      <c r="D9" s="639"/>
      <c r="E9" s="640" t="s">
        <v>185</v>
      </c>
      <c r="F9" s="640"/>
      <c r="G9" s="640"/>
    </row>
    <row r="10" spans="1:22" ht="21.75" customHeight="1">
      <c r="B10" s="50">
        <v>2</v>
      </c>
      <c r="C10" s="639"/>
      <c r="D10" s="639"/>
      <c r="E10" s="640" t="s">
        <v>185</v>
      </c>
      <c r="F10" s="640"/>
      <c r="G10" s="640"/>
    </row>
    <row r="11" spans="1:22" ht="21.75" customHeight="1">
      <c r="B11" s="50">
        <v>3</v>
      </c>
      <c r="C11" s="639"/>
      <c r="D11" s="639"/>
      <c r="E11" s="640" t="s">
        <v>185</v>
      </c>
      <c r="F11" s="640"/>
      <c r="G11" s="640"/>
    </row>
    <row r="12" spans="1:22" ht="21.75" customHeight="1">
      <c r="B12" s="50">
        <v>4</v>
      </c>
      <c r="C12" s="639"/>
      <c r="D12" s="639"/>
      <c r="E12" s="640" t="s">
        <v>185</v>
      </c>
      <c r="F12" s="640"/>
      <c r="G12" s="640"/>
    </row>
    <row r="13" spans="1:22" ht="21.75" customHeight="1">
      <c r="B13" s="50">
        <v>5</v>
      </c>
      <c r="C13" s="639"/>
      <c r="D13" s="639"/>
      <c r="E13" s="640" t="s">
        <v>185</v>
      </c>
      <c r="F13" s="640"/>
      <c r="G13" s="640"/>
    </row>
    <row r="14" spans="1:22" ht="21.75" customHeight="1">
      <c r="B14" s="50">
        <v>6</v>
      </c>
      <c r="C14" s="639"/>
      <c r="D14" s="639"/>
      <c r="E14" s="640" t="s">
        <v>185</v>
      </c>
      <c r="F14" s="640"/>
      <c r="G14" s="640"/>
    </row>
    <row r="15" spans="1:22" ht="21.75" customHeight="1">
      <c r="B15" s="50">
        <v>7</v>
      </c>
      <c r="C15" s="639"/>
      <c r="D15" s="639"/>
      <c r="E15" s="640" t="s">
        <v>185</v>
      </c>
      <c r="F15" s="640"/>
      <c r="G15" s="640"/>
    </row>
    <row r="16" spans="1:22" ht="21.75" customHeight="1">
      <c r="B16" s="50">
        <v>8</v>
      </c>
      <c r="C16" s="639"/>
      <c r="D16" s="639"/>
      <c r="E16" s="640" t="s">
        <v>185</v>
      </c>
      <c r="F16" s="640"/>
      <c r="G16" s="640"/>
    </row>
    <row r="17" spans="2:7" ht="21.75" customHeight="1">
      <c r="B17" s="50">
        <v>9</v>
      </c>
      <c r="C17" s="639"/>
      <c r="D17" s="639"/>
      <c r="E17" s="640" t="s">
        <v>185</v>
      </c>
      <c r="F17" s="640"/>
      <c r="G17" s="640"/>
    </row>
    <row r="18" spans="2:7" ht="21.75" customHeight="1">
      <c r="B18" s="50">
        <v>10</v>
      </c>
      <c r="C18" s="639"/>
      <c r="D18" s="639"/>
      <c r="E18" s="640" t="s">
        <v>185</v>
      </c>
      <c r="F18" s="640"/>
      <c r="G18" s="640"/>
    </row>
    <row r="19" spans="2:7" ht="21.75" customHeight="1">
      <c r="B19" s="50">
        <v>11</v>
      </c>
      <c r="C19" s="639"/>
      <c r="D19" s="639"/>
      <c r="E19" s="640" t="s">
        <v>185</v>
      </c>
      <c r="F19" s="640"/>
      <c r="G19" s="640"/>
    </row>
    <row r="20" spans="2:7" ht="21.75" customHeight="1">
      <c r="B20" s="50">
        <v>12</v>
      </c>
      <c r="C20" s="639"/>
      <c r="D20" s="639"/>
      <c r="E20" s="640" t="s">
        <v>185</v>
      </c>
      <c r="F20" s="640"/>
      <c r="G20" s="640"/>
    </row>
    <row r="21" spans="2:7" ht="21.75" customHeight="1">
      <c r="B21" s="50">
        <v>13</v>
      </c>
      <c r="C21" s="639"/>
      <c r="D21" s="639"/>
      <c r="E21" s="640" t="s">
        <v>185</v>
      </c>
      <c r="F21" s="640"/>
      <c r="G21" s="640"/>
    </row>
    <row r="22" spans="2:7" ht="21.75" customHeight="1">
      <c r="B22" s="50">
        <v>14</v>
      </c>
      <c r="C22" s="639"/>
      <c r="D22" s="639"/>
      <c r="E22" s="640" t="s">
        <v>185</v>
      </c>
      <c r="F22" s="640"/>
      <c r="G22" s="640"/>
    </row>
    <row r="23" spans="2:7" ht="21.75" customHeight="1">
      <c r="B23" s="50">
        <v>15</v>
      </c>
      <c r="C23" s="639"/>
      <c r="D23" s="639"/>
      <c r="E23" s="640" t="s">
        <v>185</v>
      </c>
      <c r="F23" s="640"/>
      <c r="G23" s="640"/>
    </row>
    <row r="24" spans="2:7" ht="21.75" customHeight="1">
      <c r="B24" s="50">
        <v>16</v>
      </c>
      <c r="C24" s="639"/>
      <c r="D24" s="639"/>
      <c r="E24" s="640" t="s">
        <v>185</v>
      </c>
      <c r="F24" s="640"/>
      <c r="G24" s="640"/>
    </row>
    <row r="25" spans="2:7" ht="21.75" customHeight="1">
      <c r="B25" s="50">
        <v>17</v>
      </c>
      <c r="C25" s="639"/>
      <c r="D25" s="639"/>
      <c r="E25" s="640" t="s">
        <v>185</v>
      </c>
      <c r="F25" s="640"/>
      <c r="G25" s="640"/>
    </row>
    <row r="26" spans="2:7" ht="21.75" customHeight="1">
      <c r="B26" s="50">
        <v>18</v>
      </c>
      <c r="C26" s="639"/>
      <c r="D26" s="639"/>
      <c r="E26" s="640" t="s">
        <v>185</v>
      </c>
      <c r="F26" s="640"/>
      <c r="G26" s="640"/>
    </row>
    <row r="27" spans="2:7" ht="21.75" customHeight="1">
      <c r="B27" s="50">
        <v>19</v>
      </c>
      <c r="C27" s="639"/>
      <c r="D27" s="639"/>
      <c r="E27" s="640" t="s">
        <v>185</v>
      </c>
      <c r="F27" s="640"/>
      <c r="G27" s="640"/>
    </row>
    <row r="28" spans="2:7" ht="21.75" customHeight="1">
      <c r="B28" s="50">
        <v>20</v>
      </c>
      <c r="C28" s="639"/>
      <c r="D28" s="639"/>
      <c r="E28" s="640" t="s">
        <v>185</v>
      </c>
      <c r="F28" s="640"/>
      <c r="G28" s="640"/>
    </row>
    <row r="29" spans="2:7" ht="21.75" customHeight="1">
      <c r="B29" s="50">
        <v>21</v>
      </c>
      <c r="C29" s="639"/>
      <c r="D29" s="639"/>
      <c r="E29" s="640" t="s">
        <v>185</v>
      </c>
      <c r="F29" s="640"/>
      <c r="G29" s="640"/>
    </row>
    <row r="30" spans="2:7" ht="21.75" customHeight="1">
      <c r="B30" s="50">
        <v>22</v>
      </c>
      <c r="C30" s="639"/>
      <c r="D30" s="639"/>
      <c r="E30" s="640" t="s">
        <v>185</v>
      </c>
      <c r="F30" s="640"/>
      <c r="G30" s="640"/>
    </row>
    <row r="31" spans="2:7" ht="21.75" customHeight="1">
      <c r="B31" s="50">
        <v>23</v>
      </c>
      <c r="C31" s="639"/>
      <c r="D31" s="639"/>
      <c r="E31" s="640" t="s">
        <v>185</v>
      </c>
      <c r="F31" s="640"/>
      <c r="G31" s="640"/>
    </row>
    <row r="32" spans="2:7" ht="21.75" customHeight="1">
      <c r="B32" s="50">
        <v>24</v>
      </c>
      <c r="C32" s="639"/>
      <c r="D32" s="639"/>
      <c r="E32" s="640" t="s">
        <v>185</v>
      </c>
      <c r="F32" s="640"/>
      <c r="G32" s="640"/>
    </row>
    <row r="33" spans="2:7" ht="21.75" customHeight="1">
      <c r="B33" s="50">
        <v>25</v>
      </c>
      <c r="C33" s="639"/>
      <c r="D33" s="639"/>
      <c r="E33" s="640" t="s">
        <v>185</v>
      </c>
      <c r="F33" s="640"/>
      <c r="G33" s="640"/>
    </row>
    <row r="34" spans="2:7" ht="21.75" customHeight="1">
      <c r="B34" s="50">
        <v>26</v>
      </c>
      <c r="C34" s="639"/>
      <c r="D34" s="639"/>
      <c r="E34" s="640" t="s">
        <v>185</v>
      </c>
      <c r="F34" s="640"/>
      <c r="G34" s="640"/>
    </row>
    <row r="35" spans="2:7" ht="21.75" customHeight="1">
      <c r="B35" s="50">
        <v>27</v>
      </c>
      <c r="C35" s="639"/>
      <c r="D35" s="639"/>
      <c r="E35" s="640" t="s">
        <v>185</v>
      </c>
      <c r="F35" s="640"/>
      <c r="G35" s="640"/>
    </row>
    <row r="36" spans="2:7" ht="21.75" customHeight="1">
      <c r="B36" s="50">
        <v>28</v>
      </c>
      <c r="C36" s="639"/>
      <c r="D36" s="639"/>
      <c r="E36" s="640" t="s">
        <v>185</v>
      </c>
      <c r="F36" s="640"/>
      <c r="G36" s="640"/>
    </row>
    <row r="37" spans="2:7" ht="21.75" customHeight="1">
      <c r="B37" s="50">
        <v>29</v>
      </c>
      <c r="C37" s="639"/>
      <c r="D37" s="639"/>
      <c r="E37" s="640" t="s">
        <v>185</v>
      </c>
      <c r="F37" s="640"/>
      <c r="G37" s="640"/>
    </row>
    <row r="38" spans="2:7" ht="21.75" customHeight="1">
      <c r="B38" s="50">
        <v>30</v>
      </c>
      <c r="C38" s="639"/>
      <c r="D38" s="639"/>
      <c r="E38" s="640" t="s">
        <v>185</v>
      </c>
      <c r="F38" s="640"/>
      <c r="G38" s="640"/>
    </row>
    <row r="40" spans="2:7">
      <c r="D40" s="78"/>
    </row>
    <row r="42" spans="2:7">
      <c r="D42" s="78"/>
    </row>
    <row r="44" spans="2:7">
      <c r="D44" s="78"/>
    </row>
    <row r="55" spans="4:4">
      <c r="D55" s="87"/>
    </row>
    <row r="57" spans="4:4">
      <c r="D57" s="87"/>
    </row>
    <row r="74" spans="4:22">
      <c r="D74" s="617"/>
      <c r="E74" s="617"/>
      <c r="F74" s="617"/>
      <c r="G74" s="617"/>
      <c r="H74" s="617"/>
      <c r="I74" s="617"/>
      <c r="J74" s="617"/>
      <c r="K74" s="617"/>
      <c r="L74" s="617"/>
      <c r="M74" s="617"/>
      <c r="N74" s="617"/>
      <c r="O74" s="617"/>
      <c r="P74" s="617"/>
      <c r="Q74" s="617"/>
      <c r="R74" s="617"/>
      <c r="S74" s="617"/>
      <c r="T74" s="617"/>
      <c r="U74" s="618"/>
      <c r="V74" s="618"/>
    </row>
  </sheetData>
  <mergeCells count="68">
    <mergeCell ref="S1:V1"/>
    <mergeCell ref="B3:H3"/>
    <mergeCell ref="B5:C5"/>
    <mergeCell ref="D5:H5"/>
    <mergeCell ref="C13:D13"/>
    <mergeCell ref="E8:G8"/>
    <mergeCell ref="E9:G9"/>
    <mergeCell ref="E10:G10"/>
    <mergeCell ref="E11:G11"/>
    <mergeCell ref="E12:G12"/>
    <mergeCell ref="E13:G13"/>
    <mergeCell ref="D74:T74"/>
    <mergeCell ref="U74:V74"/>
    <mergeCell ref="C8:D8"/>
    <mergeCell ref="C9:D9"/>
    <mergeCell ref="C10:D10"/>
    <mergeCell ref="C11:D11"/>
    <mergeCell ref="C12:D12"/>
    <mergeCell ref="C34:D34"/>
    <mergeCell ref="E34:G34"/>
    <mergeCell ref="C35:D35"/>
    <mergeCell ref="C14:D14"/>
    <mergeCell ref="C15:D15"/>
    <mergeCell ref="C16:D16"/>
    <mergeCell ref="C17:D17"/>
    <mergeCell ref="C18:D18"/>
    <mergeCell ref="C19:D19"/>
    <mergeCell ref="C20:D20"/>
    <mergeCell ref="C21:D21"/>
    <mergeCell ref="C23:D23"/>
    <mergeCell ref="C24:D24"/>
    <mergeCell ref="C22:D22"/>
    <mergeCell ref="E24:G24"/>
    <mergeCell ref="E23:G23"/>
    <mergeCell ref="C25:D25"/>
    <mergeCell ref="C26:D26"/>
    <mergeCell ref="C27:D27"/>
    <mergeCell ref="E25:G25"/>
    <mergeCell ref="E26:G26"/>
    <mergeCell ref="E27:G27"/>
    <mergeCell ref="E14:G14"/>
    <mergeCell ref="E19:G19"/>
    <mergeCell ref="E20:G20"/>
    <mergeCell ref="E21:G21"/>
    <mergeCell ref="E22:G22"/>
    <mergeCell ref="E15:G15"/>
    <mergeCell ref="E16:G16"/>
    <mergeCell ref="E17:G17"/>
    <mergeCell ref="E18:G18"/>
    <mergeCell ref="E28:G28"/>
    <mergeCell ref="C29:D29"/>
    <mergeCell ref="E29:G29"/>
    <mergeCell ref="C30:D30"/>
    <mergeCell ref="E30:G30"/>
    <mergeCell ref="C28:D28"/>
    <mergeCell ref="C38:D38"/>
    <mergeCell ref="E38:G38"/>
    <mergeCell ref="C31:D31"/>
    <mergeCell ref="E31:G31"/>
    <mergeCell ref="C32:D32"/>
    <mergeCell ref="E32:G32"/>
    <mergeCell ref="C33:D33"/>
    <mergeCell ref="E33:G33"/>
    <mergeCell ref="E35:G35"/>
    <mergeCell ref="C36:D36"/>
    <mergeCell ref="E36:G36"/>
    <mergeCell ref="C37:D37"/>
    <mergeCell ref="E37:G37"/>
  </mergeCells>
  <phoneticPr fontId="5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8CDD-6779-4EB2-B585-31050DCF5844}">
  <sheetPr>
    <pageSetUpPr fitToPage="1"/>
  </sheetPr>
  <dimension ref="A1:AO48"/>
  <sheetViews>
    <sheetView view="pageBreakPreview" zoomScaleNormal="100" zoomScaleSheetLayoutView="100" workbookViewId="0">
      <selection activeCell="AH46" sqref="AH46"/>
    </sheetView>
  </sheetViews>
  <sheetFormatPr defaultColWidth="3.6640625" defaultRowHeight="13.2"/>
  <sheetData>
    <row r="1" spans="1:41" ht="21" customHeight="1"/>
    <row r="2" spans="1:41" ht="12" customHeight="1"/>
    <row r="3" spans="1:41" ht="21" customHeight="1">
      <c r="A3" s="669" t="s">
        <v>197</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row>
    <row r="4" spans="1:41" ht="21" customHeight="1">
      <c r="A4" s="669"/>
      <c r="B4" s="669"/>
      <c r="C4" s="669"/>
      <c r="D4" s="669"/>
      <c r="E4" s="669"/>
      <c r="F4" s="669"/>
      <c r="G4" s="669"/>
      <c r="H4" s="669"/>
      <c r="I4" s="669"/>
      <c r="J4" s="669"/>
      <c r="K4" s="669"/>
      <c r="L4" s="669"/>
      <c r="M4" s="669"/>
      <c r="N4" s="669"/>
      <c r="O4" s="669"/>
      <c r="P4" s="669"/>
      <c r="Q4" s="669"/>
      <c r="R4" s="669"/>
      <c r="S4" s="669"/>
      <c r="T4" s="669"/>
      <c r="U4" s="669"/>
      <c r="V4" s="669"/>
      <c r="W4" s="669"/>
      <c r="X4" s="669"/>
      <c r="Y4" s="669"/>
      <c r="Z4" s="669"/>
      <c r="AA4" s="669"/>
      <c r="AB4" s="669"/>
      <c r="AC4" s="669"/>
    </row>
    <row r="5" spans="1:41" ht="21" customHeight="1">
      <c r="A5" s="693" t="s">
        <v>345</v>
      </c>
      <c r="D5" s="278"/>
    </row>
    <row r="6" spans="1:41" ht="21" customHeight="1" thickBot="1">
      <c r="A6" t="s">
        <v>198</v>
      </c>
      <c r="D6" s="278"/>
    </row>
    <row r="7" spans="1:41" ht="21" customHeight="1" thickTop="1">
      <c r="A7" s="670" t="s">
        <v>199</v>
      </c>
      <c r="B7" s="671"/>
      <c r="C7" s="672"/>
      <c r="D7" s="676" t="s">
        <v>253</v>
      </c>
      <c r="E7" s="678" t="s">
        <v>200</v>
      </c>
      <c r="F7" s="679"/>
      <c r="G7" s="679"/>
      <c r="H7" s="679"/>
      <c r="I7" s="679"/>
      <c r="J7" s="679"/>
      <c r="K7" s="679"/>
      <c r="L7" s="679"/>
      <c r="M7" s="679"/>
      <c r="N7" s="679"/>
      <c r="O7" s="679"/>
      <c r="P7" s="679"/>
      <c r="Q7" s="679"/>
      <c r="R7" s="679"/>
      <c r="S7" s="679"/>
      <c r="T7" s="679"/>
      <c r="U7" s="679"/>
      <c r="V7" s="679"/>
      <c r="W7" s="679"/>
      <c r="X7" s="679"/>
      <c r="Y7" s="679"/>
      <c r="Z7" s="679"/>
      <c r="AA7" s="679"/>
      <c r="AB7" s="679"/>
      <c r="AC7" s="680"/>
    </row>
    <row r="8" spans="1:41" ht="21" customHeight="1">
      <c r="A8" s="657"/>
      <c r="B8" s="658"/>
      <c r="C8" s="659"/>
      <c r="D8" s="694"/>
      <c r="E8" s="695"/>
      <c r="F8" s="668"/>
      <c r="G8" s="668"/>
      <c r="H8" s="668"/>
      <c r="I8" s="668"/>
      <c r="J8" s="668"/>
      <c r="K8" s="668"/>
      <c r="L8" s="668"/>
      <c r="M8" s="668"/>
      <c r="N8" s="668"/>
      <c r="O8" s="668"/>
      <c r="P8" s="668"/>
      <c r="Q8" s="668"/>
      <c r="R8" s="668"/>
      <c r="S8" s="668"/>
      <c r="T8" s="668"/>
      <c r="U8" s="668"/>
      <c r="V8" s="668"/>
      <c r="W8" s="668"/>
      <c r="X8" s="668"/>
      <c r="Y8" s="668"/>
      <c r="Z8" s="668"/>
      <c r="AA8" s="668"/>
      <c r="AB8" s="668"/>
      <c r="AC8" s="696"/>
    </row>
    <row r="9" spans="1:41" ht="21" customHeight="1">
      <c r="A9" s="657"/>
      <c r="B9" s="658"/>
      <c r="C9" s="659"/>
      <c r="D9" s="694"/>
      <c r="E9" s="695"/>
      <c r="F9" s="668"/>
      <c r="G9" s="668"/>
      <c r="H9" s="668"/>
      <c r="I9" s="668"/>
      <c r="J9" s="668"/>
      <c r="K9" s="668"/>
      <c r="L9" s="668"/>
      <c r="M9" s="668"/>
      <c r="N9" s="668"/>
      <c r="O9" s="668"/>
      <c r="P9" s="668"/>
      <c r="Q9" s="668"/>
      <c r="R9" s="668"/>
      <c r="S9" s="668"/>
      <c r="T9" s="668"/>
      <c r="U9" s="668"/>
      <c r="V9" s="668"/>
      <c r="W9" s="668"/>
      <c r="X9" s="668"/>
      <c r="Y9" s="668"/>
      <c r="Z9" s="668"/>
      <c r="AA9" s="668"/>
      <c r="AB9" s="668"/>
      <c r="AC9" s="696"/>
    </row>
    <row r="10" spans="1:41" ht="21" customHeight="1">
      <c r="A10" s="673"/>
      <c r="B10" s="674"/>
      <c r="C10" s="675"/>
      <c r="D10" s="677"/>
      <c r="E10" s="697"/>
      <c r="F10" s="698"/>
      <c r="G10" s="698"/>
      <c r="H10" s="698"/>
      <c r="I10" s="698"/>
      <c r="J10" s="698"/>
      <c r="K10" s="698"/>
      <c r="L10" s="698"/>
      <c r="M10" s="698"/>
      <c r="N10" s="698"/>
      <c r="O10" s="698"/>
      <c r="P10" s="698"/>
      <c r="Q10" s="698"/>
      <c r="R10" s="698"/>
      <c r="S10" s="698"/>
      <c r="T10" s="698"/>
      <c r="U10" s="698"/>
      <c r="V10" s="698"/>
      <c r="W10" s="698"/>
      <c r="X10" s="698"/>
      <c r="Y10" s="698"/>
      <c r="Z10" s="698"/>
      <c r="AA10" s="698"/>
      <c r="AB10" s="698"/>
      <c r="AC10" s="699"/>
    </row>
    <row r="11" spans="1:41" ht="21" customHeight="1">
      <c r="A11" s="654" t="s">
        <v>254</v>
      </c>
      <c r="B11" s="655"/>
      <c r="C11" s="656"/>
      <c r="D11" s="279"/>
      <c r="E11" s="700" t="s">
        <v>202</v>
      </c>
      <c r="F11" s="701"/>
      <c r="G11" s="701"/>
      <c r="H11" s="282" t="s">
        <v>204</v>
      </c>
      <c r="I11" s="280"/>
      <c r="J11" s="701" t="s">
        <v>205</v>
      </c>
      <c r="K11" s="701"/>
      <c r="L11" s="701"/>
      <c r="M11" s="280"/>
      <c r="N11" s="701" t="s">
        <v>206</v>
      </c>
      <c r="O11" s="701"/>
      <c r="P11" s="701"/>
      <c r="Q11" s="701"/>
      <c r="R11" s="701"/>
      <c r="S11" s="701"/>
      <c r="T11" s="280"/>
      <c r="U11" s="701" t="s">
        <v>207</v>
      </c>
      <c r="V11" s="701"/>
      <c r="W11" s="701"/>
      <c r="X11" s="701"/>
      <c r="Y11" s="666"/>
      <c r="Z11" s="666"/>
      <c r="AA11" s="666"/>
      <c r="AB11" s="666"/>
      <c r="AC11" s="283" t="s">
        <v>208</v>
      </c>
      <c r="AO11" s="278"/>
    </row>
    <row r="12" spans="1:41" ht="21" customHeight="1">
      <c r="A12" s="657"/>
      <c r="B12" s="658"/>
      <c r="C12" s="659"/>
      <c r="D12" s="279"/>
      <c r="E12" s="702" t="s">
        <v>223</v>
      </c>
      <c r="F12" s="652"/>
      <c r="G12" s="652"/>
      <c r="H12" s="282" t="s">
        <v>204</v>
      </c>
      <c r="I12" s="703" t="s">
        <v>207</v>
      </c>
      <c r="J12" s="703"/>
      <c r="K12" s="703"/>
      <c r="L12" s="703"/>
      <c r="M12" s="668"/>
      <c r="N12" s="668"/>
      <c r="O12" s="668"/>
      <c r="P12" s="668"/>
      <c r="Q12" s="668"/>
      <c r="R12" s="668"/>
      <c r="S12" s="668"/>
      <c r="T12" s="668"/>
      <c r="U12" s="668"/>
      <c r="V12" s="668"/>
      <c r="W12" s="668"/>
      <c r="X12" s="668"/>
      <c r="Y12" s="668"/>
      <c r="Z12" s="668"/>
      <c r="AA12" s="668"/>
      <c r="AB12" s="668"/>
      <c r="AC12" s="283" t="s">
        <v>208</v>
      </c>
    </row>
    <row r="13" spans="1:41" ht="21" customHeight="1">
      <c r="A13" s="657"/>
      <c r="B13" s="658"/>
      <c r="C13" s="659"/>
      <c r="D13" s="279"/>
      <c r="E13" s="702" t="s">
        <v>224</v>
      </c>
      <c r="F13" s="652"/>
      <c r="G13" s="652"/>
      <c r="H13" s="282" t="s">
        <v>204</v>
      </c>
      <c r="I13" s="703" t="s">
        <v>225</v>
      </c>
      <c r="J13" s="703"/>
      <c r="K13" s="703"/>
      <c r="L13" s="703"/>
      <c r="M13" s="668"/>
      <c r="N13" s="668"/>
      <c r="O13" s="668"/>
      <c r="P13" s="668"/>
      <c r="Q13" s="668"/>
      <c r="R13" s="668"/>
      <c r="S13" s="668"/>
      <c r="T13" s="668"/>
      <c r="U13" s="668"/>
      <c r="V13" s="668"/>
      <c r="W13" s="668"/>
      <c r="X13" s="668"/>
      <c r="Y13" s="668"/>
      <c r="Z13" s="668"/>
      <c r="AA13" s="668"/>
      <c r="AB13" s="668"/>
      <c r="AC13" s="283" t="s">
        <v>208</v>
      </c>
    </row>
    <row r="14" spans="1:41" ht="21" customHeight="1">
      <c r="A14" s="657"/>
      <c r="B14" s="658"/>
      <c r="C14" s="659"/>
      <c r="D14" s="279"/>
      <c r="E14" s="702" t="s">
        <v>226</v>
      </c>
      <c r="F14" s="652"/>
      <c r="G14" s="652"/>
      <c r="H14" s="282" t="s">
        <v>204</v>
      </c>
      <c r="I14" s="703" t="s">
        <v>225</v>
      </c>
      <c r="J14" s="703"/>
      <c r="K14" s="703"/>
      <c r="L14" s="703"/>
      <c r="M14" s="668"/>
      <c r="N14" s="668"/>
      <c r="O14" s="668"/>
      <c r="P14" s="668"/>
      <c r="Q14" s="668"/>
      <c r="R14" s="668"/>
      <c r="S14" s="668"/>
      <c r="T14" s="668"/>
      <c r="U14" s="668"/>
      <c r="V14" s="668"/>
      <c r="W14" s="668"/>
      <c r="X14" s="668"/>
      <c r="Y14" s="668"/>
      <c r="Z14" s="668"/>
      <c r="AA14" s="668"/>
      <c r="AB14" s="668"/>
      <c r="AC14" s="283" t="s">
        <v>208</v>
      </c>
    </row>
    <row r="15" spans="1:41" ht="21" customHeight="1">
      <c r="A15" s="657"/>
      <c r="B15" s="658"/>
      <c r="C15" s="659"/>
      <c r="D15" s="279"/>
      <c r="E15" s="702" t="s">
        <v>227</v>
      </c>
      <c r="F15" s="652"/>
      <c r="G15" s="652"/>
      <c r="H15" s="282" t="s">
        <v>204</v>
      </c>
      <c r="I15" s="703" t="s">
        <v>228</v>
      </c>
      <c r="J15" s="703"/>
      <c r="K15" s="703"/>
      <c r="L15" s="703"/>
      <c r="M15" s="668"/>
      <c r="N15" s="668"/>
      <c r="O15" s="668"/>
      <c r="P15" s="668"/>
      <c r="Q15" s="668"/>
      <c r="R15" s="668"/>
      <c r="S15" s="668"/>
      <c r="T15" s="668"/>
      <c r="U15" s="668"/>
      <c r="V15" s="668"/>
      <c r="W15" s="668"/>
      <c r="X15" s="668"/>
      <c r="Y15" s="668"/>
      <c r="Z15" s="668"/>
      <c r="AA15" s="668"/>
      <c r="AB15" s="668"/>
      <c r="AC15" s="283" t="s">
        <v>208</v>
      </c>
    </row>
    <row r="16" spans="1:41" ht="21" customHeight="1">
      <c r="A16" s="657"/>
      <c r="B16" s="658"/>
      <c r="C16" s="659"/>
      <c r="D16" s="279"/>
      <c r="E16" s="702" t="s">
        <v>230</v>
      </c>
      <c r="F16" s="652"/>
      <c r="G16" s="652"/>
      <c r="H16" s="282" t="s">
        <v>204</v>
      </c>
      <c r="I16" s="704" t="s">
        <v>339</v>
      </c>
      <c r="J16" s="704"/>
      <c r="K16" s="704"/>
      <c r="L16" s="704"/>
      <c r="M16" s="704"/>
      <c r="N16" s="668"/>
      <c r="O16" s="668"/>
      <c r="P16" s="668"/>
      <c r="Q16" s="668"/>
      <c r="R16" s="668"/>
      <c r="S16" s="668"/>
      <c r="T16" s="668"/>
      <c r="U16" s="668"/>
      <c r="V16" s="668"/>
      <c r="W16" s="668"/>
      <c r="X16" s="668"/>
      <c r="Y16" s="668"/>
      <c r="Z16" s="668"/>
      <c r="AA16" s="668"/>
      <c r="AB16" s="668"/>
      <c r="AC16" s="283" t="s">
        <v>208</v>
      </c>
    </row>
    <row r="17" spans="1:29" ht="21" customHeight="1">
      <c r="A17" s="657"/>
      <c r="B17" s="658"/>
      <c r="C17" s="659"/>
      <c r="D17" s="279"/>
      <c r="E17" s="702" t="s">
        <v>231</v>
      </c>
      <c r="F17" s="652"/>
      <c r="G17" s="652"/>
      <c r="H17" s="282" t="s">
        <v>204</v>
      </c>
      <c r="I17" s="704" t="s">
        <v>340</v>
      </c>
      <c r="J17" s="704"/>
      <c r="K17" s="704"/>
      <c r="L17" s="704"/>
      <c r="M17" s="704"/>
      <c r="N17" s="704"/>
      <c r="O17" s="704"/>
      <c r="P17" s="668"/>
      <c r="Q17" s="668"/>
      <c r="R17" s="668"/>
      <c r="S17" s="668"/>
      <c r="T17" s="668"/>
      <c r="U17" s="668"/>
      <c r="V17" s="668"/>
      <c r="W17" s="668"/>
      <c r="X17" s="668"/>
      <c r="Y17" s="668"/>
      <c r="Z17" s="668"/>
      <c r="AA17" s="668"/>
      <c r="AB17" s="668"/>
      <c r="AC17" s="283" t="s">
        <v>208</v>
      </c>
    </row>
    <row r="18" spans="1:29" ht="21" customHeight="1">
      <c r="A18" s="657"/>
      <c r="B18" s="658"/>
      <c r="C18" s="659"/>
      <c r="D18" s="279"/>
      <c r="E18" s="702" t="s">
        <v>232</v>
      </c>
      <c r="F18" s="652"/>
      <c r="G18" s="652"/>
      <c r="H18" s="652"/>
      <c r="I18" s="652"/>
      <c r="J18" s="652"/>
      <c r="K18" s="282" t="s">
        <v>204</v>
      </c>
      <c r="L18" s="704" t="s">
        <v>233</v>
      </c>
      <c r="M18" s="704"/>
      <c r="N18" s="704"/>
      <c r="O18" s="704"/>
      <c r="P18" s="705"/>
      <c r="Q18" s="705"/>
      <c r="R18" s="705"/>
      <c r="S18" s="705"/>
      <c r="T18" s="705"/>
      <c r="U18" s="705"/>
      <c r="V18" s="705"/>
      <c r="W18" s="705"/>
      <c r="X18" s="705"/>
      <c r="Y18" s="705"/>
      <c r="Z18" s="705"/>
      <c r="AA18" s="705"/>
      <c r="AB18" s="705"/>
      <c r="AC18" s="283" t="s">
        <v>208</v>
      </c>
    </row>
    <row r="19" spans="1:29" ht="21" customHeight="1">
      <c r="A19" s="657"/>
      <c r="B19" s="658"/>
      <c r="C19" s="659"/>
      <c r="D19" s="279"/>
      <c r="E19" s="702" t="s">
        <v>234</v>
      </c>
      <c r="F19" s="652"/>
      <c r="G19" s="652"/>
      <c r="H19" s="652"/>
      <c r="I19" s="652"/>
      <c r="J19" s="652"/>
      <c r="K19" s="282" t="s">
        <v>204</v>
      </c>
      <c r="L19" s="704" t="s">
        <v>233</v>
      </c>
      <c r="M19" s="704"/>
      <c r="N19" s="704"/>
      <c r="O19" s="704"/>
      <c r="P19" s="705"/>
      <c r="Q19" s="705"/>
      <c r="R19" s="705"/>
      <c r="S19" s="705"/>
      <c r="T19" s="705"/>
      <c r="U19" s="705"/>
      <c r="V19" s="705"/>
      <c r="W19" s="705"/>
      <c r="X19" s="705"/>
      <c r="Y19" s="705"/>
      <c r="Z19" s="705"/>
      <c r="AA19" s="705"/>
      <c r="AB19" s="705"/>
      <c r="AC19" s="283" t="s">
        <v>208</v>
      </c>
    </row>
    <row r="20" spans="1:29" ht="21" customHeight="1">
      <c r="A20" s="657"/>
      <c r="B20" s="658"/>
      <c r="C20" s="659"/>
      <c r="D20" s="279"/>
      <c r="E20" s="702" t="s">
        <v>203</v>
      </c>
      <c r="F20" s="652"/>
      <c r="G20" s="652"/>
      <c r="H20" s="652"/>
      <c r="I20" s="652"/>
      <c r="J20" s="652"/>
      <c r="K20" s="282" t="s">
        <v>204</v>
      </c>
      <c r="L20" s="704" t="s">
        <v>235</v>
      </c>
      <c r="M20" s="704"/>
      <c r="N20" s="704"/>
      <c r="O20" s="704"/>
      <c r="P20" s="704"/>
      <c r="Q20" s="704"/>
      <c r="R20" s="704"/>
      <c r="S20" s="704"/>
      <c r="T20" s="704"/>
      <c r="U20" s="704"/>
      <c r="V20" s="705"/>
      <c r="W20" s="705"/>
      <c r="X20" s="705"/>
      <c r="Y20" s="705"/>
      <c r="Z20" s="705"/>
      <c r="AA20" s="705"/>
      <c r="AB20" s="705"/>
      <c r="AC20" s="283" t="s">
        <v>208</v>
      </c>
    </row>
    <row r="21" spans="1:29" ht="21" customHeight="1">
      <c r="A21" s="657"/>
      <c r="B21" s="658"/>
      <c r="C21" s="659"/>
      <c r="D21" s="279"/>
      <c r="E21" s="702" t="s">
        <v>236</v>
      </c>
      <c r="F21" s="652"/>
      <c r="G21" s="652"/>
      <c r="H21" s="652"/>
      <c r="I21" s="652"/>
      <c r="J21" s="652"/>
      <c r="K21" s="282" t="s">
        <v>204</v>
      </c>
      <c r="L21" s="704" t="s">
        <v>237</v>
      </c>
      <c r="M21" s="704"/>
      <c r="N21" s="704"/>
      <c r="O21" s="704"/>
      <c r="P21" s="704"/>
      <c r="Q21" s="705"/>
      <c r="R21" s="705"/>
      <c r="S21" s="705"/>
      <c r="T21" s="705"/>
      <c r="U21" s="705"/>
      <c r="V21" s="705"/>
      <c r="W21" s="705"/>
      <c r="X21" s="705"/>
      <c r="Y21" s="705"/>
      <c r="Z21" s="705"/>
      <c r="AA21" s="705"/>
      <c r="AB21" s="705"/>
      <c r="AC21" s="283" t="s">
        <v>208</v>
      </c>
    </row>
    <row r="22" spans="1:29" ht="21" customHeight="1">
      <c r="A22" s="657"/>
      <c r="B22" s="658"/>
      <c r="C22" s="659"/>
      <c r="D22" s="279"/>
      <c r="E22" s="702" t="s">
        <v>238</v>
      </c>
      <c r="F22" s="652"/>
      <c r="G22" s="652"/>
      <c r="H22" s="652"/>
      <c r="I22" s="652"/>
      <c r="J22" s="652"/>
      <c r="K22" s="282" t="s">
        <v>204</v>
      </c>
      <c r="L22" s="704" t="s">
        <v>239</v>
      </c>
      <c r="M22" s="704"/>
      <c r="N22" s="704"/>
      <c r="O22" s="704"/>
      <c r="P22" s="704"/>
      <c r="Q22" s="704"/>
      <c r="R22" s="704"/>
      <c r="S22" s="705"/>
      <c r="T22" s="705"/>
      <c r="U22" s="705"/>
      <c r="V22" s="705"/>
      <c r="W22" s="705"/>
      <c r="X22" s="705"/>
      <c r="Y22" s="705"/>
      <c r="Z22" s="705"/>
      <c r="AA22" s="705"/>
      <c r="AB22" s="705"/>
      <c r="AC22" s="283" t="s">
        <v>208</v>
      </c>
    </row>
    <row r="23" spans="1:29" ht="21" customHeight="1">
      <c r="A23" s="657"/>
      <c r="B23" s="658"/>
      <c r="C23" s="659"/>
      <c r="D23" s="279"/>
      <c r="E23" s="706" t="s">
        <v>240</v>
      </c>
      <c r="F23" s="653"/>
      <c r="G23" s="653"/>
      <c r="H23" s="653"/>
      <c r="I23" s="653"/>
      <c r="J23" s="653"/>
      <c r="K23" s="282" t="s">
        <v>204</v>
      </c>
      <c r="L23" s="704" t="s">
        <v>241</v>
      </c>
      <c r="M23" s="704"/>
      <c r="N23" s="704"/>
      <c r="O23" s="704"/>
      <c r="P23" s="704"/>
      <c r="Q23" s="705"/>
      <c r="R23" s="705"/>
      <c r="S23" s="705"/>
      <c r="T23" s="705"/>
      <c r="U23" s="705"/>
      <c r="V23" s="705"/>
      <c r="W23" s="705"/>
      <c r="X23" s="705"/>
      <c r="Y23" s="705"/>
      <c r="Z23" s="705"/>
      <c r="AA23" s="705"/>
      <c r="AB23" s="705"/>
      <c r="AC23" s="283" t="s">
        <v>208</v>
      </c>
    </row>
    <row r="24" spans="1:29" ht="21" customHeight="1">
      <c r="A24" s="657"/>
      <c r="B24" s="658"/>
      <c r="C24" s="659"/>
      <c r="D24" s="279"/>
      <c r="E24" s="702" t="s">
        <v>242</v>
      </c>
      <c r="F24" s="652"/>
      <c r="G24" s="652"/>
      <c r="H24" s="652"/>
      <c r="I24" s="652"/>
      <c r="J24" s="652"/>
      <c r="K24" s="282" t="s">
        <v>204</v>
      </c>
      <c r="L24" s="704" t="s">
        <v>243</v>
      </c>
      <c r="M24" s="704"/>
      <c r="N24" s="704"/>
      <c r="O24" s="704"/>
      <c r="P24" s="704"/>
      <c r="Q24" s="705"/>
      <c r="R24" s="705"/>
      <c r="S24" s="705"/>
      <c r="T24" s="705"/>
      <c r="U24" s="705"/>
      <c r="V24" s="705"/>
      <c r="W24" s="705"/>
      <c r="X24" s="705"/>
      <c r="Y24" s="705"/>
      <c r="Z24" s="705"/>
      <c r="AA24" s="705"/>
      <c r="AB24" s="705"/>
      <c r="AC24" s="283" t="s">
        <v>208</v>
      </c>
    </row>
    <row r="25" spans="1:29" ht="21" customHeight="1">
      <c r="A25" s="657"/>
      <c r="B25" s="658"/>
      <c r="C25" s="659"/>
      <c r="D25" s="279"/>
      <c r="E25" s="702" t="s">
        <v>244</v>
      </c>
      <c r="F25" s="652"/>
      <c r="G25" s="652"/>
      <c r="H25" s="652"/>
      <c r="I25" s="652"/>
      <c r="J25" s="652"/>
      <c r="K25" s="282" t="s">
        <v>204</v>
      </c>
      <c r="L25" s="704" t="s">
        <v>245</v>
      </c>
      <c r="M25" s="704"/>
      <c r="N25" s="704"/>
      <c r="O25" s="704"/>
      <c r="P25" s="704"/>
      <c r="Q25" s="705"/>
      <c r="R25" s="705"/>
      <c r="S25" s="705"/>
      <c r="T25" s="705"/>
      <c r="U25" s="705"/>
      <c r="V25" s="705"/>
      <c r="W25" s="705"/>
      <c r="X25" s="705"/>
      <c r="Y25" s="705"/>
      <c r="Z25" s="705"/>
      <c r="AA25" s="705"/>
      <c r="AB25" s="705"/>
      <c r="AC25" s="283" t="s">
        <v>208</v>
      </c>
    </row>
    <row r="26" spans="1:29" ht="21" customHeight="1">
      <c r="A26" s="657"/>
      <c r="B26" s="658"/>
      <c r="C26" s="659"/>
      <c r="D26" s="279"/>
      <c r="E26" s="702" t="s">
        <v>246</v>
      </c>
      <c r="F26" s="652"/>
      <c r="G26" s="652"/>
      <c r="H26" s="281"/>
      <c r="I26" s="281"/>
      <c r="J26" s="281"/>
      <c r="K26" s="282" t="s">
        <v>204</v>
      </c>
      <c r="L26" s="668"/>
      <c r="M26" s="668"/>
      <c r="N26" s="668"/>
      <c r="O26" s="668"/>
      <c r="P26" s="668"/>
      <c r="Q26" s="668"/>
      <c r="R26" s="668"/>
      <c r="S26" s="668"/>
      <c r="T26" s="668"/>
      <c r="U26" s="668"/>
      <c r="V26" s="668"/>
      <c r="W26" s="668"/>
      <c r="X26" s="668"/>
      <c r="Y26" s="668"/>
      <c r="Z26" s="668"/>
      <c r="AA26" s="668"/>
      <c r="AB26" s="668"/>
      <c r="AC26" s="283" t="s">
        <v>208</v>
      </c>
    </row>
    <row r="27" spans="1:29" ht="21" customHeight="1">
      <c r="A27" s="657"/>
      <c r="B27" s="658"/>
      <c r="C27" s="659"/>
      <c r="D27" s="279"/>
      <c r="E27" s="281" t="s">
        <v>201</v>
      </c>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3"/>
    </row>
    <row r="28" spans="1:29" ht="21" customHeight="1">
      <c r="A28" s="657"/>
      <c r="B28" s="658"/>
      <c r="C28" s="659"/>
      <c r="D28" s="279"/>
      <c r="E28" s="281" t="s">
        <v>273</v>
      </c>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3"/>
    </row>
    <row r="29" spans="1:29" ht="21" customHeight="1">
      <c r="A29" s="673"/>
      <c r="B29" s="674"/>
      <c r="C29" s="675"/>
      <c r="D29" s="292"/>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3"/>
    </row>
    <row r="30" spans="1:29" ht="21" customHeight="1">
      <c r="A30" s="660" t="s">
        <v>209</v>
      </c>
      <c r="B30" s="661"/>
      <c r="C30" s="662"/>
      <c r="D30" s="316"/>
      <c r="E30" s="284" t="s">
        <v>204</v>
      </c>
      <c r="F30" s="666"/>
      <c r="G30" s="666"/>
      <c r="H30" s="666"/>
      <c r="I30" s="666"/>
      <c r="J30" s="666"/>
      <c r="K30" s="666"/>
      <c r="L30" s="666"/>
      <c r="M30" s="287" t="s">
        <v>208</v>
      </c>
      <c r="N30" s="318"/>
      <c r="O30" s="287" t="s">
        <v>210</v>
      </c>
      <c r="P30" s="287"/>
      <c r="Q30" s="287"/>
      <c r="R30" s="287"/>
      <c r="S30" s="287"/>
      <c r="T30" s="287"/>
      <c r="U30" s="287"/>
      <c r="V30" s="287"/>
      <c r="W30" s="287"/>
      <c r="X30" s="287"/>
      <c r="Y30" s="287"/>
      <c r="Z30" s="287"/>
      <c r="AA30" s="287"/>
      <c r="AB30" s="287"/>
      <c r="AC30" s="288"/>
    </row>
    <row r="31" spans="1:29" ht="21" customHeight="1">
      <c r="A31" s="663"/>
      <c r="B31" s="664"/>
      <c r="C31" s="665"/>
      <c r="D31" s="317"/>
      <c r="E31" s="285" t="s">
        <v>211</v>
      </c>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6"/>
    </row>
    <row r="32" spans="1:29" ht="21" customHeight="1">
      <c r="A32" s="660" t="s">
        <v>341</v>
      </c>
      <c r="B32" s="661"/>
      <c r="C32" s="662"/>
      <c r="D32" s="280"/>
      <c r="E32" s="287" t="s">
        <v>342</v>
      </c>
      <c r="F32" s="287"/>
      <c r="G32" s="287"/>
      <c r="H32" s="287"/>
      <c r="I32" s="287"/>
      <c r="J32" s="287"/>
      <c r="K32" s="287"/>
      <c r="L32" s="287"/>
      <c r="M32" s="281"/>
      <c r="N32" s="281"/>
      <c r="O32" s="281"/>
      <c r="P32" s="280"/>
      <c r="Q32" s="281" t="s">
        <v>343</v>
      </c>
      <c r="R32" s="281"/>
      <c r="S32" s="281"/>
      <c r="T32" s="281"/>
      <c r="U32" s="281"/>
      <c r="V32" s="281"/>
      <c r="W32" s="281"/>
      <c r="X32" s="281"/>
      <c r="Y32" s="281"/>
      <c r="Z32" s="281"/>
      <c r="AA32" s="281"/>
      <c r="AB32" s="281"/>
      <c r="AC32" s="283"/>
    </row>
    <row r="33" spans="1:29" ht="21" customHeight="1">
      <c r="A33" s="663"/>
      <c r="B33" s="664"/>
      <c r="C33" s="665"/>
      <c r="D33" s="707"/>
      <c r="E33" s="281" t="s">
        <v>344</v>
      </c>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3"/>
    </row>
    <row r="34" spans="1:29" ht="21" customHeight="1">
      <c r="A34" s="660" t="s">
        <v>217</v>
      </c>
      <c r="B34" s="661"/>
      <c r="C34" s="662"/>
      <c r="D34" s="708"/>
      <c r="E34" s="667" t="s">
        <v>212</v>
      </c>
      <c r="F34" s="667"/>
      <c r="G34" s="667"/>
      <c r="H34" s="667"/>
      <c r="I34" s="667"/>
      <c r="J34" s="318"/>
      <c r="K34" s="651" t="s">
        <v>215</v>
      </c>
      <c r="L34" s="651"/>
      <c r="M34" s="651"/>
      <c r="N34" s="651"/>
      <c r="O34" s="318"/>
      <c r="P34" s="651" t="s">
        <v>213</v>
      </c>
      <c r="Q34" s="651"/>
      <c r="R34" s="318"/>
      <c r="S34" s="651" t="s">
        <v>214</v>
      </c>
      <c r="T34" s="651"/>
      <c r="U34" s="651"/>
      <c r="V34" s="318"/>
      <c r="W34" s="651" t="s">
        <v>216</v>
      </c>
      <c r="X34" s="651"/>
      <c r="Y34" s="651"/>
      <c r="Z34" s="651"/>
      <c r="AA34" s="287"/>
      <c r="AB34" s="287"/>
      <c r="AC34" s="288"/>
    </row>
    <row r="35" spans="1:29" ht="21" customHeight="1">
      <c r="A35" s="663"/>
      <c r="B35" s="664"/>
      <c r="C35" s="665"/>
      <c r="D35" s="317"/>
      <c r="E35" s="285"/>
      <c r="F35" s="285"/>
      <c r="G35" s="285"/>
      <c r="H35" s="285"/>
      <c r="I35" s="285"/>
      <c r="J35" s="285"/>
      <c r="K35" s="281"/>
      <c r="L35" s="281"/>
      <c r="M35" s="281"/>
      <c r="N35" s="281"/>
      <c r="O35" s="285"/>
      <c r="P35" s="281"/>
      <c r="Q35" s="281"/>
      <c r="R35" s="285"/>
      <c r="S35" s="281"/>
      <c r="T35" s="281"/>
      <c r="U35" s="281"/>
      <c r="V35" s="285"/>
      <c r="W35" s="281"/>
      <c r="X35" s="281"/>
      <c r="Y35" s="281"/>
      <c r="Z35" s="281"/>
      <c r="AA35" s="281"/>
      <c r="AB35" s="281"/>
      <c r="AC35" s="283"/>
    </row>
    <row r="36" spans="1:29" ht="21" customHeight="1">
      <c r="A36" s="645" t="s">
        <v>218</v>
      </c>
      <c r="B36" s="646"/>
      <c r="C36" s="647"/>
      <c r="D36" s="316"/>
      <c r="E36" s="651" t="s">
        <v>212</v>
      </c>
      <c r="F36" s="651"/>
      <c r="G36" s="651"/>
      <c r="H36" s="651"/>
      <c r="I36" s="651"/>
      <c r="J36" s="280"/>
      <c r="K36" s="651" t="s">
        <v>215</v>
      </c>
      <c r="L36" s="651"/>
      <c r="M36" s="651"/>
      <c r="N36" s="651"/>
      <c r="O36" s="280"/>
      <c r="P36" s="651" t="s">
        <v>213</v>
      </c>
      <c r="Q36" s="651"/>
      <c r="R36" s="280"/>
      <c r="S36" s="651" t="s">
        <v>214</v>
      </c>
      <c r="T36" s="651"/>
      <c r="U36" s="651"/>
      <c r="V36" s="280"/>
      <c r="W36" s="651" t="s">
        <v>216</v>
      </c>
      <c r="X36" s="651"/>
      <c r="Y36" s="651"/>
      <c r="Z36" s="651"/>
      <c r="AA36" s="287"/>
      <c r="AB36" s="287"/>
      <c r="AC36" s="288"/>
    </row>
    <row r="37" spans="1:29" ht="21" customHeight="1">
      <c r="A37" s="648"/>
      <c r="B37" s="649"/>
      <c r="C37" s="650"/>
      <c r="D37" s="317"/>
      <c r="E37" s="285" t="s">
        <v>219</v>
      </c>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6"/>
    </row>
    <row r="38" spans="1:29" ht="22.5" customHeight="1">
      <c r="A38" s="645" t="s">
        <v>263</v>
      </c>
      <c r="B38" s="646"/>
      <c r="C38" s="647"/>
      <c r="D38" s="316"/>
      <c r="E38" s="651" t="s">
        <v>212</v>
      </c>
      <c r="F38" s="651"/>
      <c r="G38" s="651"/>
      <c r="H38" s="651"/>
      <c r="I38" s="651"/>
      <c r="J38" s="280"/>
      <c r="K38" s="651" t="s">
        <v>215</v>
      </c>
      <c r="L38" s="651"/>
      <c r="M38" s="651"/>
      <c r="N38" s="651"/>
      <c r="O38" s="280"/>
      <c r="P38" s="651" t="s">
        <v>213</v>
      </c>
      <c r="Q38" s="651"/>
      <c r="R38" s="280"/>
      <c r="S38" s="651" t="s">
        <v>214</v>
      </c>
      <c r="T38" s="651"/>
      <c r="U38" s="651"/>
      <c r="V38" s="280"/>
      <c r="W38" s="651" t="s">
        <v>216</v>
      </c>
      <c r="X38" s="651"/>
      <c r="Y38" s="651"/>
      <c r="Z38" s="651"/>
      <c r="AA38" s="287"/>
      <c r="AB38" s="287"/>
      <c r="AC38" s="288"/>
    </row>
    <row r="39" spans="1:29" ht="27" customHeight="1">
      <c r="A39" s="648"/>
      <c r="B39" s="649"/>
      <c r="C39" s="650"/>
      <c r="D39" s="317"/>
      <c r="E39" s="285" t="s">
        <v>264</v>
      </c>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6"/>
    </row>
    <row r="40" spans="1:29" ht="21" customHeight="1">
      <c r="A40" s="645" t="s">
        <v>304</v>
      </c>
      <c r="B40" s="646"/>
      <c r="C40" s="647"/>
      <c r="D40" s="316"/>
      <c r="E40" s="667" t="s">
        <v>212</v>
      </c>
      <c r="F40" s="667"/>
      <c r="G40" s="667"/>
      <c r="H40" s="667"/>
      <c r="I40" s="667"/>
      <c r="J40" s="280"/>
      <c r="K40" s="651" t="s">
        <v>215</v>
      </c>
      <c r="L40" s="651"/>
      <c r="M40" s="651"/>
      <c r="N40" s="651"/>
      <c r="O40" s="280"/>
      <c r="P40" s="651" t="s">
        <v>213</v>
      </c>
      <c r="Q40" s="651"/>
      <c r="R40" s="280"/>
      <c r="S40" s="651" t="s">
        <v>214</v>
      </c>
      <c r="T40" s="651"/>
      <c r="U40" s="651"/>
      <c r="V40" s="280"/>
      <c r="W40" s="651" t="s">
        <v>216</v>
      </c>
      <c r="X40" s="651"/>
      <c r="Y40" s="651"/>
      <c r="Z40" s="651"/>
      <c r="AA40" s="281"/>
      <c r="AB40" s="281"/>
      <c r="AC40" s="283"/>
    </row>
    <row r="41" spans="1:29" ht="21" customHeight="1">
      <c r="A41" s="648"/>
      <c r="B41" s="649"/>
      <c r="C41" s="650"/>
      <c r="D41" s="317"/>
      <c r="E41" s="285" t="s">
        <v>305</v>
      </c>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6"/>
    </row>
    <row r="42" spans="1:29" ht="21" customHeight="1">
      <c r="A42" s="709" t="s">
        <v>220</v>
      </c>
      <c r="B42" s="710"/>
      <c r="C42" s="711"/>
      <c r="D42" s="279"/>
      <c r="E42" s="712" t="s">
        <v>247</v>
      </c>
      <c r="F42" s="713"/>
      <c r="G42" s="282" t="s">
        <v>204</v>
      </c>
      <c r="H42" s="714" t="s">
        <v>207</v>
      </c>
      <c r="I42" s="714"/>
      <c r="J42" s="714"/>
      <c r="K42" s="714"/>
      <c r="L42" s="666"/>
      <c r="M42" s="666"/>
      <c r="N42" s="666"/>
      <c r="O42" s="666"/>
      <c r="P42" s="666"/>
      <c r="Q42" s="666"/>
      <c r="R42" s="666"/>
      <c r="S42" s="666"/>
      <c r="T42" s="666"/>
      <c r="U42" s="666"/>
      <c r="V42" s="666"/>
      <c r="W42" s="666"/>
      <c r="X42" s="666"/>
      <c r="Y42" s="666"/>
      <c r="Z42" s="666"/>
      <c r="AA42" s="666"/>
      <c r="AB42" s="666"/>
      <c r="AC42" s="283" t="s">
        <v>208</v>
      </c>
    </row>
    <row r="43" spans="1:29" ht="21" customHeight="1">
      <c r="A43" s="681"/>
      <c r="B43" s="682"/>
      <c r="C43" s="683"/>
      <c r="D43" s="279"/>
      <c r="E43" s="702" t="s">
        <v>248</v>
      </c>
      <c r="F43" s="652"/>
      <c r="G43" s="282" t="s">
        <v>204</v>
      </c>
      <c r="H43" s="703" t="s">
        <v>225</v>
      </c>
      <c r="I43" s="703"/>
      <c r="J43" s="703"/>
      <c r="K43" s="703"/>
      <c r="L43" s="668"/>
      <c r="M43" s="668"/>
      <c r="N43" s="668"/>
      <c r="O43" s="668"/>
      <c r="P43" s="668"/>
      <c r="Q43" s="668"/>
      <c r="R43" s="668"/>
      <c r="S43" s="668"/>
      <c r="T43" s="668"/>
      <c r="U43" s="668"/>
      <c r="V43" s="668"/>
      <c r="W43" s="668"/>
      <c r="X43" s="668"/>
      <c r="Y43" s="668"/>
      <c r="Z43" s="668"/>
      <c r="AA43" s="668"/>
      <c r="AB43" s="668"/>
      <c r="AC43" s="283" t="s">
        <v>208</v>
      </c>
    </row>
    <row r="44" spans="1:29" ht="21" customHeight="1">
      <c r="A44" s="681"/>
      <c r="B44" s="682"/>
      <c r="C44" s="683"/>
      <c r="D44" s="279"/>
      <c r="E44" s="702" t="s">
        <v>249</v>
      </c>
      <c r="F44" s="652"/>
      <c r="G44" s="282" t="s">
        <v>204</v>
      </c>
      <c r="H44" s="703" t="s">
        <v>250</v>
      </c>
      <c r="I44" s="703"/>
      <c r="J44" s="703"/>
      <c r="K44" s="703"/>
      <c r="L44" s="668"/>
      <c r="M44" s="668"/>
      <c r="N44" s="668"/>
      <c r="O44" s="668"/>
      <c r="P44" s="668"/>
      <c r="Q44" s="668"/>
      <c r="R44" s="668"/>
      <c r="S44" s="668"/>
      <c r="T44" s="668"/>
      <c r="U44" s="668"/>
      <c r="V44" s="668"/>
      <c r="W44" s="668"/>
      <c r="X44" s="668"/>
      <c r="Y44" s="668"/>
      <c r="Z44" s="668"/>
      <c r="AA44" s="668"/>
      <c r="AB44" s="668"/>
      <c r="AC44" s="283" t="s">
        <v>208</v>
      </c>
    </row>
    <row r="45" spans="1:29" ht="17.399999999999999" customHeight="1">
      <c r="A45" s="681"/>
      <c r="B45" s="682"/>
      <c r="C45" s="683"/>
      <c r="D45" s="279"/>
      <c r="E45" s="702" t="s">
        <v>229</v>
      </c>
      <c r="F45" s="652"/>
      <c r="G45" s="282" t="s">
        <v>204</v>
      </c>
      <c r="H45" s="715" t="s">
        <v>251</v>
      </c>
      <c r="I45" s="715"/>
      <c r="J45" s="715"/>
      <c r="K45" s="715"/>
      <c r="L45" s="668"/>
      <c r="M45" s="668"/>
      <c r="N45" s="668"/>
      <c r="O45" s="668"/>
      <c r="P45" s="668"/>
      <c r="Q45" s="668"/>
      <c r="R45" s="668"/>
      <c r="S45" s="668"/>
      <c r="T45" s="668"/>
      <c r="U45" s="668"/>
      <c r="V45" s="668"/>
      <c r="W45" s="668"/>
      <c r="X45" s="668"/>
      <c r="Y45" s="668"/>
      <c r="Z45" s="668"/>
      <c r="AA45" s="668"/>
      <c r="AB45" s="668"/>
      <c r="AC45" s="283" t="s">
        <v>208</v>
      </c>
    </row>
    <row r="46" spans="1:29" ht="16.2" customHeight="1">
      <c r="A46" s="681"/>
      <c r="B46" s="682"/>
      <c r="C46" s="683"/>
      <c r="D46" s="279"/>
      <c r="E46" s="702" t="s">
        <v>252</v>
      </c>
      <c r="F46" s="652"/>
      <c r="G46" s="282" t="s">
        <v>204</v>
      </c>
      <c r="H46" s="668"/>
      <c r="I46" s="668"/>
      <c r="J46" s="668"/>
      <c r="K46" s="668"/>
      <c r="L46" s="668"/>
      <c r="M46" s="668"/>
      <c r="N46" s="668"/>
      <c r="O46" s="668"/>
      <c r="P46" s="668"/>
      <c r="Q46" s="668"/>
      <c r="R46" s="668"/>
      <c r="S46" s="668"/>
      <c r="T46" s="668"/>
      <c r="U46" s="668"/>
      <c r="V46" s="668"/>
      <c r="W46" s="668"/>
      <c r="X46" s="668"/>
      <c r="Y46" s="668"/>
      <c r="Z46" s="668"/>
      <c r="AA46" s="668"/>
      <c r="AB46" s="668"/>
      <c r="AC46" s="283" t="s">
        <v>208</v>
      </c>
    </row>
    <row r="47" spans="1:29" ht="13.8" thickBot="1">
      <c r="A47" s="684"/>
      <c r="B47" s="685"/>
      <c r="C47" s="686"/>
      <c r="D47" s="290"/>
      <c r="E47" s="289" t="s">
        <v>221</v>
      </c>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91"/>
    </row>
    <row r="48" spans="1:29" ht="13.8" thickTop="1">
      <c r="D48" s="278" t="s">
        <v>222</v>
      </c>
    </row>
  </sheetData>
  <mergeCells count="96">
    <mergeCell ref="E45:F45"/>
    <mergeCell ref="L45:AB45"/>
    <mergeCell ref="E46:F46"/>
    <mergeCell ref="H46:AB46"/>
    <mergeCell ref="A42:C47"/>
    <mergeCell ref="E42:F42"/>
    <mergeCell ref="H42:K42"/>
    <mergeCell ref="L42:AB42"/>
    <mergeCell ref="E43:F43"/>
    <mergeCell ref="H43:K43"/>
    <mergeCell ref="L43:AB43"/>
    <mergeCell ref="E44:F44"/>
    <mergeCell ref="H44:K44"/>
    <mergeCell ref="L44:AB44"/>
    <mergeCell ref="A40:C41"/>
    <mergeCell ref="E40:I40"/>
    <mergeCell ref="K40:N40"/>
    <mergeCell ref="P40:Q40"/>
    <mergeCell ref="S40:U40"/>
    <mergeCell ref="W40:Z40"/>
    <mergeCell ref="A38:C39"/>
    <mergeCell ref="E38:I38"/>
    <mergeCell ref="K38:N38"/>
    <mergeCell ref="P38:Q38"/>
    <mergeCell ref="S38:U38"/>
    <mergeCell ref="W38:Z38"/>
    <mergeCell ref="W34:Z34"/>
    <mergeCell ref="A36:C37"/>
    <mergeCell ref="E36:I36"/>
    <mergeCell ref="K36:N36"/>
    <mergeCell ref="P36:Q36"/>
    <mergeCell ref="S36:U36"/>
    <mergeCell ref="W36:Z36"/>
    <mergeCell ref="E26:G26"/>
    <mergeCell ref="L26:AB26"/>
    <mergeCell ref="A30:C31"/>
    <mergeCell ref="F30:L30"/>
    <mergeCell ref="A32:C33"/>
    <mergeCell ref="A34:C35"/>
    <mergeCell ref="E34:I34"/>
    <mergeCell ref="K34:N34"/>
    <mergeCell ref="P34:Q34"/>
    <mergeCell ref="S34:U34"/>
    <mergeCell ref="E24:J24"/>
    <mergeCell ref="L24:P24"/>
    <mergeCell ref="Q24:AB24"/>
    <mergeCell ref="E25:J25"/>
    <mergeCell ref="L25:P25"/>
    <mergeCell ref="Q25:AB25"/>
    <mergeCell ref="E22:J22"/>
    <mergeCell ref="L22:R22"/>
    <mergeCell ref="S22:AB22"/>
    <mergeCell ref="E23:J23"/>
    <mergeCell ref="L23:P23"/>
    <mergeCell ref="Q23:AB23"/>
    <mergeCell ref="E20:J20"/>
    <mergeCell ref="L20:U20"/>
    <mergeCell ref="V20:AB20"/>
    <mergeCell ref="E21:J21"/>
    <mergeCell ref="L21:P21"/>
    <mergeCell ref="Q21:AB21"/>
    <mergeCell ref="E18:J18"/>
    <mergeCell ref="L18:O18"/>
    <mergeCell ref="P18:AB18"/>
    <mergeCell ref="E19:J19"/>
    <mergeCell ref="L19:O19"/>
    <mergeCell ref="P19:AB19"/>
    <mergeCell ref="E16:G16"/>
    <mergeCell ref="I16:M16"/>
    <mergeCell ref="N16:AB16"/>
    <mergeCell ref="E17:G17"/>
    <mergeCell ref="I17:O17"/>
    <mergeCell ref="P17:AB17"/>
    <mergeCell ref="E14:G14"/>
    <mergeCell ref="I14:L14"/>
    <mergeCell ref="M14:AB14"/>
    <mergeCell ref="E15:G15"/>
    <mergeCell ref="I15:L15"/>
    <mergeCell ref="M15:AB15"/>
    <mergeCell ref="Y11:AB11"/>
    <mergeCell ref="E12:G12"/>
    <mergeCell ref="I12:L12"/>
    <mergeCell ref="M12:AB12"/>
    <mergeCell ref="E13:G13"/>
    <mergeCell ref="I13:L13"/>
    <mergeCell ref="M13:AB13"/>
    <mergeCell ref="A3:AC4"/>
    <mergeCell ref="A7:C10"/>
    <mergeCell ref="D7:D10"/>
    <mergeCell ref="E7:AC7"/>
    <mergeCell ref="E8:AC10"/>
    <mergeCell ref="A11:C29"/>
    <mergeCell ref="E11:G11"/>
    <mergeCell ref="J11:L11"/>
    <mergeCell ref="N11:S11"/>
    <mergeCell ref="U11:X11"/>
  </mergeCells>
  <phoneticPr fontId="52"/>
  <pageMargins left="0.59055118110236227" right="0.19685039370078741" top="0.55118110236220474" bottom="0.55118110236220474"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462" r:id="rId4" name="Check Box 102">
              <controlPr defaultSize="0" autoFill="0" autoLine="0" autoPict="0">
                <anchor moveWithCells="1">
                  <from>
                    <xdr:col>3</xdr:col>
                    <xdr:colOff>38100</xdr:colOff>
                    <xdr:row>10</xdr:row>
                    <xdr:rowOff>0</xdr:rowOff>
                  </from>
                  <to>
                    <xdr:col>4</xdr:col>
                    <xdr:colOff>30480</xdr:colOff>
                    <xdr:row>11</xdr:row>
                    <xdr:rowOff>22860</xdr:rowOff>
                  </to>
                </anchor>
              </controlPr>
            </control>
          </mc:Choice>
        </mc:AlternateContent>
        <mc:AlternateContent xmlns:mc="http://schemas.openxmlformats.org/markup-compatibility/2006">
          <mc:Choice Requires="x14">
            <control shapeId="15463" r:id="rId5" name="Check Box 103">
              <controlPr defaultSize="0" autoFill="0" autoLine="0" autoPict="0">
                <anchor moveWithCells="1">
                  <from>
                    <xdr:col>3</xdr:col>
                    <xdr:colOff>38100</xdr:colOff>
                    <xdr:row>11</xdr:row>
                    <xdr:rowOff>0</xdr:rowOff>
                  </from>
                  <to>
                    <xdr:col>4</xdr:col>
                    <xdr:colOff>30480</xdr:colOff>
                    <xdr:row>12</xdr:row>
                    <xdr:rowOff>22860</xdr:rowOff>
                  </to>
                </anchor>
              </controlPr>
            </control>
          </mc:Choice>
        </mc:AlternateContent>
        <mc:AlternateContent xmlns:mc="http://schemas.openxmlformats.org/markup-compatibility/2006">
          <mc:Choice Requires="x14">
            <control shapeId="15464" r:id="rId6" name="Check Box 104">
              <controlPr defaultSize="0" autoFill="0" autoLine="0" autoPict="0">
                <anchor moveWithCells="1">
                  <from>
                    <xdr:col>3</xdr:col>
                    <xdr:colOff>38100</xdr:colOff>
                    <xdr:row>12</xdr:row>
                    <xdr:rowOff>0</xdr:rowOff>
                  </from>
                  <to>
                    <xdr:col>4</xdr:col>
                    <xdr:colOff>30480</xdr:colOff>
                    <xdr:row>13</xdr:row>
                    <xdr:rowOff>22860</xdr:rowOff>
                  </to>
                </anchor>
              </controlPr>
            </control>
          </mc:Choice>
        </mc:AlternateContent>
        <mc:AlternateContent xmlns:mc="http://schemas.openxmlformats.org/markup-compatibility/2006">
          <mc:Choice Requires="x14">
            <control shapeId="15465" r:id="rId7" name="Check Box 105">
              <controlPr defaultSize="0" autoFill="0" autoLine="0" autoPict="0">
                <anchor moveWithCells="1">
                  <from>
                    <xdr:col>3</xdr:col>
                    <xdr:colOff>38100</xdr:colOff>
                    <xdr:row>13</xdr:row>
                    <xdr:rowOff>0</xdr:rowOff>
                  </from>
                  <to>
                    <xdr:col>4</xdr:col>
                    <xdr:colOff>30480</xdr:colOff>
                    <xdr:row>14</xdr:row>
                    <xdr:rowOff>22860</xdr:rowOff>
                  </to>
                </anchor>
              </controlPr>
            </control>
          </mc:Choice>
        </mc:AlternateContent>
        <mc:AlternateContent xmlns:mc="http://schemas.openxmlformats.org/markup-compatibility/2006">
          <mc:Choice Requires="x14">
            <control shapeId="15466" r:id="rId8" name="Check Box 106">
              <controlPr defaultSize="0" autoFill="0" autoLine="0" autoPict="0">
                <anchor moveWithCells="1">
                  <from>
                    <xdr:col>3</xdr:col>
                    <xdr:colOff>38100</xdr:colOff>
                    <xdr:row>14</xdr:row>
                    <xdr:rowOff>0</xdr:rowOff>
                  </from>
                  <to>
                    <xdr:col>4</xdr:col>
                    <xdr:colOff>30480</xdr:colOff>
                    <xdr:row>15</xdr:row>
                    <xdr:rowOff>22860</xdr:rowOff>
                  </to>
                </anchor>
              </controlPr>
            </control>
          </mc:Choice>
        </mc:AlternateContent>
        <mc:AlternateContent xmlns:mc="http://schemas.openxmlformats.org/markup-compatibility/2006">
          <mc:Choice Requires="x14">
            <control shapeId="15467" r:id="rId9" name="Check Box 107">
              <controlPr defaultSize="0" autoFill="0" autoLine="0" autoPict="0">
                <anchor moveWithCells="1">
                  <from>
                    <xdr:col>3</xdr:col>
                    <xdr:colOff>38100</xdr:colOff>
                    <xdr:row>15</xdr:row>
                    <xdr:rowOff>0</xdr:rowOff>
                  </from>
                  <to>
                    <xdr:col>4</xdr:col>
                    <xdr:colOff>30480</xdr:colOff>
                    <xdr:row>16</xdr:row>
                    <xdr:rowOff>22860</xdr:rowOff>
                  </to>
                </anchor>
              </controlPr>
            </control>
          </mc:Choice>
        </mc:AlternateContent>
        <mc:AlternateContent xmlns:mc="http://schemas.openxmlformats.org/markup-compatibility/2006">
          <mc:Choice Requires="x14">
            <control shapeId="15468" r:id="rId10" name="Check Box 108">
              <controlPr defaultSize="0" autoFill="0" autoLine="0" autoPict="0">
                <anchor moveWithCells="1">
                  <from>
                    <xdr:col>3</xdr:col>
                    <xdr:colOff>38100</xdr:colOff>
                    <xdr:row>15</xdr:row>
                    <xdr:rowOff>0</xdr:rowOff>
                  </from>
                  <to>
                    <xdr:col>4</xdr:col>
                    <xdr:colOff>30480</xdr:colOff>
                    <xdr:row>16</xdr:row>
                    <xdr:rowOff>22860</xdr:rowOff>
                  </to>
                </anchor>
              </controlPr>
            </control>
          </mc:Choice>
        </mc:AlternateContent>
        <mc:AlternateContent xmlns:mc="http://schemas.openxmlformats.org/markup-compatibility/2006">
          <mc:Choice Requires="x14">
            <control shapeId="15469" r:id="rId11" name="Check Box 109">
              <controlPr defaultSize="0" autoFill="0" autoLine="0" autoPict="0">
                <anchor moveWithCells="1">
                  <from>
                    <xdr:col>3</xdr:col>
                    <xdr:colOff>38100</xdr:colOff>
                    <xdr:row>16</xdr:row>
                    <xdr:rowOff>0</xdr:rowOff>
                  </from>
                  <to>
                    <xdr:col>4</xdr:col>
                    <xdr:colOff>30480</xdr:colOff>
                    <xdr:row>17</xdr:row>
                    <xdr:rowOff>22860</xdr:rowOff>
                  </to>
                </anchor>
              </controlPr>
            </control>
          </mc:Choice>
        </mc:AlternateContent>
        <mc:AlternateContent xmlns:mc="http://schemas.openxmlformats.org/markup-compatibility/2006">
          <mc:Choice Requires="x14">
            <control shapeId="15470" r:id="rId12" name="Check Box 110">
              <controlPr defaultSize="0" autoFill="0" autoLine="0" autoPict="0">
                <anchor moveWithCells="1">
                  <from>
                    <xdr:col>3</xdr:col>
                    <xdr:colOff>38100</xdr:colOff>
                    <xdr:row>17</xdr:row>
                    <xdr:rowOff>0</xdr:rowOff>
                  </from>
                  <to>
                    <xdr:col>4</xdr:col>
                    <xdr:colOff>30480</xdr:colOff>
                    <xdr:row>18</xdr:row>
                    <xdr:rowOff>22860</xdr:rowOff>
                  </to>
                </anchor>
              </controlPr>
            </control>
          </mc:Choice>
        </mc:AlternateContent>
        <mc:AlternateContent xmlns:mc="http://schemas.openxmlformats.org/markup-compatibility/2006">
          <mc:Choice Requires="x14">
            <control shapeId="15471" r:id="rId13" name="Check Box 111">
              <controlPr defaultSize="0" autoFill="0" autoLine="0" autoPict="0">
                <anchor moveWithCells="1">
                  <from>
                    <xdr:col>3</xdr:col>
                    <xdr:colOff>38100</xdr:colOff>
                    <xdr:row>18</xdr:row>
                    <xdr:rowOff>0</xdr:rowOff>
                  </from>
                  <to>
                    <xdr:col>4</xdr:col>
                    <xdr:colOff>30480</xdr:colOff>
                    <xdr:row>19</xdr:row>
                    <xdr:rowOff>22860</xdr:rowOff>
                  </to>
                </anchor>
              </controlPr>
            </control>
          </mc:Choice>
        </mc:AlternateContent>
        <mc:AlternateContent xmlns:mc="http://schemas.openxmlformats.org/markup-compatibility/2006">
          <mc:Choice Requires="x14">
            <control shapeId="15472" r:id="rId14" name="Check Box 112">
              <controlPr defaultSize="0" autoFill="0" autoLine="0" autoPict="0">
                <anchor moveWithCells="1">
                  <from>
                    <xdr:col>3</xdr:col>
                    <xdr:colOff>38100</xdr:colOff>
                    <xdr:row>19</xdr:row>
                    <xdr:rowOff>0</xdr:rowOff>
                  </from>
                  <to>
                    <xdr:col>4</xdr:col>
                    <xdr:colOff>30480</xdr:colOff>
                    <xdr:row>20</xdr:row>
                    <xdr:rowOff>22860</xdr:rowOff>
                  </to>
                </anchor>
              </controlPr>
            </control>
          </mc:Choice>
        </mc:AlternateContent>
        <mc:AlternateContent xmlns:mc="http://schemas.openxmlformats.org/markup-compatibility/2006">
          <mc:Choice Requires="x14">
            <control shapeId="15473" r:id="rId15" name="Check Box 113">
              <controlPr defaultSize="0" autoFill="0" autoLine="0" autoPict="0">
                <anchor moveWithCells="1">
                  <from>
                    <xdr:col>3</xdr:col>
                    <xdr:colOff>38100</xdr:colOff>
                    <xdr:row>20</xdr:row>
                    <xdr:rowOff>0</xdr:rowOff>
                  </from>
                  <to>
                    <xdr:col>4</xdr:col>
                    <xdr:colOff>30480</xdr:colOff>
                    <xdr:row>21</xdr:row>
                    <xdr:rowOff>22860</xdr:rowOff>
                  </to>
                </anchor>
              </controlPr>
            </control>
          </mc:Choice>
        </mc:AlternateContent>
        <mc:AlternateContent xmlns:mc="http://schemas.openxmlformats.org/markup-compatibility/2006">
          <mc:Choice Requires="x14">
            <control shapeId="15474" r:id="rId16" name="Check Box 114">
              <controlPr defaultSize="0" autoFill="0" autoLine="0" autoPict="0">
                <anchor moveWithCells="1">
                  <from>
                    <xdr:col>3</xdr:col>
                    <xdr:colOff>38100</xdr:colOff>
                    <xdr:row>21</xdr:row>
                    <xdr:rowOff>0</xdr:rowOff>
                  </from>
                  <to>
                    <xdr:col>4</xdr:col>
                    <xdr:colOff>30480</xdr:colOff>
                    <xdr:row>22</xdr:row>
                    <xdr:rowOff>22860</xdr:rowOff>
                  </to>
                </anchor>
              </controlPr>
            </control>
          </mc:Choice>
        </mc:AlternateContent>
        <mc:AlternateContent xmlns:mc="http://schemas.openxmlformats.org/markup-compatibility/2006">
          <mc:Choice Requires="x14">
            <control shapeId="15475" r:id="rId17" name="Check Box 115">
              <controlPr defaultSize="0" autoFill="0" autoLine="0" autoPict="0">
                <anchor moveWithCells="1">
                  <from>
                    <xdr:col>3</xdr:col>
                    <xdr:colOff>38100</xdr:colOff>
                    <xdr:row>22</xdr:row>
                    <xdr:rowOff>0</xdr:rowOff>
                  </from>
                  <to>
                    <xdr:col>4</xdr:col>
                    <xdr:colOff>30480</xdr:colOff>
                    <xdr:row>23</xdr:row>
                    <xdr:rowOff>22860</xdr:rowOff>
                  </to>
                </anchor>
              </controlPr>
            </control>
          </mc:Choice>
        </mc:AlternateContent>
        <mc:AlternateContent xmlns:mc="http://schemas.openxmlformats.org/markup-compatibility/2006">
          <mc:Choice Requires="x14">
            <control shapeId="15476" r:id="rId18" name="Check Box 116">
              <controlPr defaultSize="0" autoFill="0" autoLine="0" autoPict="0">
                <anchor moveWithCells="1">
                  <from>
                    <xdr:col>3</xdr:col>
                    <xdr:colOff>38100</xdr:colOff>
                    <xdr:row>23</xdr:row>
                    <xdr:rowOff>0</xdr:rowOff>
                  </from>
                  <to>
                    <xdr:col>4</xdr:col>
                    <xdr:colOff>30480</xdr:colOff>
                    <xdr:row>24</xdr:row>
                    <xdr:rowOff>22860</xdr:rowOff>
                  </to>
                </anchor>
              </controlPr>
            </control>
          </mc:Choice>
        </mc:AlternateContent>
        <mc:AlternateContent xmlns:mc="http://schemas.openxmlformats.org/markup-compatibility/2006">
          <mc:Choice Requires="x14">
            <control shapeId="15477" r:id="rId19" name="Check Box 117">
              <controlPr defaultSize="0" autoFill="0" autoLine="0" autoPict="0">
                <anchor moveWithCells="1">
                  <from>
                    <xdr:col>3</xdr:col>
                    <xdr:colOff>38100</xdr:colOff>
                    <xdr:row>24</xdr:row>
                    <xdr:rowOff>0</xdr:rowOff>
                  </from>
                  <to>
                    <xdr:col>4</xdr:col>
                    <xdr:colOff>30480</xdr:colOff>
                    <xdr:row>25</xdr:row>
                    <xdr:rowOff>22860</xdr:rowOff>
                  </to>
                </anchor>
              </controlPr>
            </control>
          </mc:Choice>
        </mc:AlternateContent>
        <mc:AlternateContent xmlns:mc="http://schemas.openxmlformats.org/markup-compatibility/2006">
          <mc:Choice Requires="x14">
            <control shapeId="15478" r:id="rId20" name="Check Box 118">
              <controlPr defaultSize="0" autoFill="0" autoLine="0" autoPict="0">
                <anchor moveWithCells="1">
                  <from>
                    <xdr:col>3</xdr:col>
                    <xdr:colOff>38100</xdr:colOff>
                    <xdr:row>25</xdr:row>
                    <xdr:rowOff>0</xdr:rowOff>
                  </from>
                  <to>
                    <xdr:col>4</xdr:col>
                    <xdr:colOff>30480</xdr:colOff>
                    <xdr:row>26</xdr:row>
                    <xdr:rowOff>22860</xdr:rowOff>
                  </to>
                </anchor>
              </controlPr>
            </control>
          </mc:Choice>
        </mc:AlternateContent>
        <mc:AlternateContent xmlns:mc="http://schemas.openxmlformats.org/markup-compatibility/2006">
          <mc:Choice Requires="x14">
            <control shapeId="15479" r:id="rId21" name="Check Box 119">
              <controlPr defaultSize="0" autoFill="0" autoLine="0" autoPict="0">
                <anchor moveWithCells="1">
                  <from>
                    <xdr:col>8</xdr:col>
                    <xdr:colOff>30480</xdr:colOff>
                    <xdr:row>10</xdr:row>
                    <xdr:rowOff>7620</xdr:rowOff>
                  </from>
                  <to>
                    <xdr:col>9</xdr:col>
                    <xdr:colOff>7620</xdr:colOff>
                    <xdr:row>10</xdr:row>
                    <xdr:rowOff>259080</xdr:rowOff>
                  </to>
                </anchor>
              </controlPr>
            </control>
          </mc:Choice>
        </mc:AlternateContent>
        <mc:AlternateContent xmlns:mc="http://schemas.openxmlformats.org/markup-compatibility/2006">
          <mc:Choice Requires="x14">
            <control shapeId="15480" r:id="rId22" name="Check Box 120">
              <controlPr defaultSize="0" autoFill="0" autoLine="0" autoPict="0">
                <anchor moveWithCells="1">
                  <from>
                    <xdr:col>12</xdr:col>
                    <xdr:colOff>30480</xdr:colOff>
                    <xdr:row>10</xdr:row>
                    <xdr:rowOff>7620</xdr:rowOff>
                  </from>
                  <to>
                    <xdr:col>13</xdr:col>
                    <xdr:colOff>7620</xdr:colOff>
                    <xdr:row>10</xdr:row>
                    <xdr:rowOff>259080</xdr:rowOff>
                  </to>
                </anchor>
              </controlPr>
            </control>
          </mc:Choice>
        </mc:AlternateContent>
        <mc:AlternateContent xmlns:mc="http://schemas.openxmlformats.org/markup-compatibility/2006">
          <mc:Choice Requires="x14">
            <control shapeId="15481" r:id="rId23" name="Check Box 121">
              <controlPr defaultSize="0" autoFill="0" autoLine="0" autoPict="0">
                <anchor moveWithCells="1">
                  <from>
                    <xdr:col>19</xdr:col>
                    <xdr:colOff>30480</xdr:colOff>
                    <xdr:row>10</xdr:row>
                    <xdr:rowOff>7620</xdr:rowOff>
                  </from>
                  <to>
                    <xdr:col>20</xdr:col>
                    <xdr:colOff>7620</xdr:colOff>
                    <xdr:row>10</xdr:row>
                    <xdr:rowOff>259080</xdr:rowOff>
                  </to>
                </anchor>
              </controlPr>
            </control>
          </mc:Choice>
        </mc:AlternateContent>
        <mc:AlternateContent xmlns:mc="http://schemas.openxmlformats.org/markup-compatibility/2006">
          <mc:Choice Requires="x14">
            <control shapeId="15482" r:id="rId24" name="Check Box 122">
              <controlPr defaultSize="0" autoFill="0" autoLine="0" autoPict="0">
                <anchor moveWithCells="1">
                  <from>
                    <xdr:col>3</xdr:col>
                    <xdr:colOff>38100</xdr:colOff>
                    <xdr:row>41</xdr:row>
                    <xdr:rowOff>0</xdr:rowOff>
                  </from>
                  <to>
                    <xdr:col>4</xdr:col>
                    <xdr:colOff>30480</xdr:colOff>
                    <xdr:row>42</xdr:row>
                    <xdr:rowOff>22860</xdr:rowOff>
                  </to>
                </anchor>
              </controlPr>
            </control>
          </mc:Choice>
        </mc:AlternateContent>
        <mc:AlternateContent xmlns:mc="http://schemas.openxmlformats.org/markup-compatibility/2006">
          <mc:Choice Requires="x14">
            <control shapeId="15483" r:id="rId25" name="Check Box 123">
              <controlPr defaultSize="0" autoFill="0" autoLine="0" autoPict="0">
                <anchor moveWithCells="1">
                  <from>
                    <xdr:col>3</xdr:col>
                    <xdr:colOff>38100</xdr:colOff>
                    <xdr:row>41</xdr:row>
                    <xdr:rowOff>0</xdr:rowOff>
                  </from>
                  <to>
                    <xdr:col>4</xdr:col>
                    <xdr:colOff>30480</xdr:colOff>
                    <xdr:row>42</xdr:row>
                    <xdr:rowOff>22860</xdr:rowOff>
                  </to>
                </anchor>
              </controlPr>
            </control>
          </mc:Choice>
        </mc:AlternateContent>
        <mc:AlternateContent xmlns:mc="http://schemas.openxmlformats.org/markup-compatibility/2006">
          <mc:Choice Requires="x14">
            <control shapeId="15484" r:id="rId26" name="Check Box 124">
              <controlPr defaultSize="0" autoFill="0" autoLine="0" autoPict="0">
                <anchor moveWithCells="1">
                  <from>
                    <xdr:col>3</xdr:col>
                    <xdr:colOff>38100</xdr:colOff>
                    <xdr:row>42</xdr:row>
                    <xdr:rowOff>0</xdr:rowOff>
                  </from>
                  <to>
                    <xdr:col>4</xdr:col>
                    <xdr:colOff>30480</xdr:colOff>
                    <xdr:row>43</xdr:row>
                    <xdr:rowOff>22860</xdr:rowOff>
                  </to>
                </anchor>
              </controlPr>
            </control>
          </mc:Choice>
        </mc:AlternateContent>
        <mc:AlternateContent xmlns:mc="http://schemas.openxmlformats.org/markup-compatibility/2006">
          <mc:Choice Requires="x14">
            <control shapeId="15485" r:id="rId27" name="Check Box 125">
              <controlPr defaultSize="0" autoFill="0" autoLine="0" autoPict="0">
                <anchor moveWithCells="1">
                  <from>
                    <xdr:col>3</xdr:col>
                    <xdr:colOff>38100</xdr:colOff>
                    <xdr:row>42</xdr:row>
                    <xdr:rowOff>0</xdr:rowOff>
                  </from>
                  <to>
                    <xdr:col>4</xdr:col>
                    <xdr:colOff>30480</xdr:colOff>
                    <xdr:row>43</xdr:row>
                    <xdr:rowOff>22860</xdr:rowOff>
                  </to>
                </anchor>
              </controlPr>
            </control>
          </mc:Choice>
        </mc:AlternateContent>
        <mc:AlternateContent xmlns:mc="http://schemas.openxmlformats.org/markup-compatibility/2006">
          <mc:Choice Requires="x14">
            <control shapeId="15486" r:id="rId28" name="Check Box 126">
              <controlPr defaultSize="0" autoFill="0" autoLine="0" autoPict="0">
                <anchor moveWithCells="1">
                  <from>
                    <xdr:col>3</xdr:col>
                    <xdr:colOff>38100</xdr:colOff>
                    <xdr:row>43</xdr:row>
                    <xdr:rowOff>0</xdr:rowOff>
                  </from>
                  <to>
                    <xdr:col>4</xdr:col>
                    <xdr:colOff>30480</xdr:colOff>
                    <xdr:row>44</xdr:row>
                    <xdr:rowOff>22860</xdr:rowOff>
                  </to>
                </anchor>
              </controlPr>
            </control>
          </mc:Choice>
        </mc:AlternateContent>
        <mc:AlternateContent xmlns:mc="http://schemas.openxmlformats.org/markup-compatibility/2006">
          <mc:Choice Requires="x14">
            <control shapeId="15487" r:id="rId29" name="Check Box 127">
              <controlPr defaultSize="0" autoFill="0" autoLine="0" autoPict="0">
                <anchor moveWithCells="1">
                  <from>
                    <xdr:col>3</xdr:col>
                    <xdr:colOff>38100</xdr:colOff>
                    <xdr:row>43</xdr:row>
                    <xdr:rowOff>0</xdr:rowOff>
                  </from>
                  <to>
                    <xdr:col>4</xdr:col>
                    <xdr:colOff>30480</xdr:colOff>
                    <xdr:row>44</xdr:row>
                    <xdr:rowOff>22860</xdr:rowOff>
                  </to>
                </anchor>
              </controlPr>
            </control>
          </mc:Choice>
        </mc:AlternateContent>
        <mc:AlternateContent xmlns:mc="http://schemas.openxmlformats.org/markup-compatibility/2006">
          <mc:Choice Requires="x14">
            <control shapeId="15488" r:id="rId30" name="Check Box 128">
              <controlPr defaultSize="0" autoFill="0" autoLine="0" autoPict="0">
                <anchor moveWithCells="1">
                  <from>
                    <xdr:col>3</xdr:col>
                    <xdr:colOff>38100</xdr:colOff>
                    <xdr:row>43</xdr:row>
                    <xdr:rowOff>220980</xdr:rowOff>
                  </from>
                  <to>
                    <xdr:col>4</xdr:col>
                    <xdr:colOff>22860</xdr:colOff>
                    <xdr:row>45</xdr:row>
                    <xdr:rowOff>38100</xdr:rowOff>
                  </to>
                </anchor>
              </controlPr>
            </control>
          </mc:Choice>
        </mc:AlternateContent>
        <mc:AlternateContent xmlns:mc="http://schemas.openxmlformats.org/markup-compatibility/2006">
          <mc:Choice Requires="x14">
            <control shapeId="15489" r:id="rId31" name="Check Box 129">
              <controlPr defaultSize="0" autoFill="0" autoLine="0" autoPict="0">
                <anchor moveWithCells="1">
                  <from>
                    <xdr:col>3</xdr:col>
                    <xdr:colOff>38100</xdr:colOff>
                    <xdr:row>10</xdr:row>
                    <xdr:rowOff>0</xdr:rowOff>
                  </from>
                  <to>
                    <xdr:col>4</xdr:col>
                    <xdr:colOff>30480</xdr:colOff>
                    <xdr:row>11</xdr:row>
                    <xdr:rowOff>22860</xdr:rowOff>
                  </to>
                </anchor>
              </controlPr>
            </control>
          </mc:Choice>
        </mc:AlternateContent>
        <mc:AlternateContent xmlns:mc="http://schemas.openxmlformats.org/markup-compatibility/2006">
          <mc:Choice Requires="x14">
            <control shapeId="15490" r:id="rId32" name="Check Box 130">
              <controlPr defaultSize="0" autoFill="0" autoLine="0" autoPict="0">
                <anchor moveWithCells="1">
                  <from>
                    <xdr:col>3</xdr:col>
                    <xdr:colOff>38100</xdr:colOff>
                    <xdr:row>11</xdr:row>
                    <xdr:rowOff>0</xdr:rowOff>
                  </from>
                  <to>
                    <xdr:col>4</xdr:col>
                    <xdr:colOff>30480</xdr:colOff>
                    <xdr:row>12</xdr:row>
                    <xdr:rowOff>22860</xdr:rowOff>
                  </to>
                </anchor>
              </controlPr>
            </control>
          </mc:Choice>
        </mc:AlternateContent>
        <mc:AlternateContent xmlns:mc="http://schemas.openxmlformats.org/markup-compatibility/2006">
          <mc:Choice Requires="x14">
            <control shapeId="15491" r:id="rId33" name="Check Box 131">
              <controlPr defaultSize="0" autoFill="0" autoLine="0" autoPict="0">
                <anchor moveWithCells="1">
                  <from>
                    <xdr:col>3</xdr:col>
                    <xdr:colOff>38100</xdr:colOff>
                    <xdr:row>12</xdr:row>
                    <xdr:rowOff>0</xdr:rowOff>
                  </from>
                  <to>
                    <xdr:col>4</xdr:col>
                    <xdr:colOff>30480</xdr:colOff>
                    <xdr:row>13</xdr:row>
                    <xdr:rowOff>22860</xdr:rowOff>
                  </to>
                </anchor>
              </controlPr>
            </control>
          </mc:Choice>
        </mc:AlternateContent>
        <mc:AlternateContent xmlns:mc="http://schemas.openxmlformats.org/markup-compatibility/2006">
          <mc:Choice Requires="x14">
            <control shapeId="15492" r:id="rId34" name="Check Box 132">
              <controlPr defaultSize="0" autoFill="0" autoLine="0" autoPict="0">
                <anchor moveWithCells="1">
                  <from>
                    <xdr:col>3</xdr:col>
                    <xdr:colOff>38100</xdr:colOff>
                    <xdr:row>13</xdr:row>
                    <xdr:rowOff>0</xdr:rowOff>
                  </from>
                  <to>
                    <xdr:col>4</xdr:col>
                    <xdr:colOff>30480</xdr:colOff>
                    <xdr:row>14</xdr:row>
                    <xdr:rowOff>22860</xdr:rowOff>
                  </to>
                </anchor>
              </controlPr>
            </control>
          </mc:Choice>
        </mc:AlternateContent>
        <mc:AlternateContent xmlns:mc="http://schemas.openxmlformats.org/markup-compatibility/2006">
          <mc:Choice Requires="x14">
            <control shapeId="15493" r:id="rId35" name="Check Box 133">
              <controlPr defaultSize="0" autoFill="0" autoLine="0" autoPict="0">
                <anchor moveWithCells="1">
                  <from>
                    <xdr:col>3</xdr:col>
                    <xdr:colOff>38100</xdr:colOff>
                    <xdr:row>14</xdr:row>
                    <xdr:rowOff>0</xdr:rowOff>
                  </from>
                  <to>
                    <xdr:col>4</xdr:col>
                    <xdr:colOff>30480</xdr:colOff>
                    <xdr:row>15</xdr:row>
                    <xdr:rowOff>22860</xdr:rowOff>
                  </to>
                </anchor>
              </controlPr>
            </control>
          </mc:Choice>
        </mc:AlternateContent>
        <mc:AlternateContent xmlns:mc="http://schemas.openxmlformats.org/markup-compatibility/2006">
          <mc:Choice Requires="x14">
            <control shapeId="15494" r:id="rId36" name="Check Box 134">
              <controlPr defaultSize="0" autoFill="0" autoLine="0" autoPict="0">
                <anchor moveWithCells="1">
                  <from>
                    <xdr:col>3</xdr:col>
                    <xdr:colOff>38100</xdr:colOff>
                    <xdr:row>15</xdr:row>
                    <xdr:rowOff>0</xdr:rowOff>
                  </from>
                  <to>
                    <xdr:col>4</xdr:col>
                    <xdr:colOff>30480</xdr:colOff>
                    <xdr:row>16</xdr:row>
                    <xdr:rowOff>22860</xdr:rowOff>
                  </to>
                </anchor>
              </controlPr>
            </control>
          </mc:Choice>
        </mc:AlternateContent>
        <mc:AlternateContent xmlns:mc="http://schemas.openxmlformats.org/markup-compatibility/2006">
          <mc:Choice Requires="x14">
            <control shapeId="15495" r:id="rId37" name="Check Box 135">
              <controlPr defaultSize="0" autoFill="0" autoLine="0" autoPict="0">
                <anchor moveWithCells="1">
                  <from>
                    <xdr:col>3</xdr:col>
                    <xdr:colOff>38100</xdr:colOff>
                    <xdr:row>15</xdr:row>
                    <xdr:rowOff>0</xdr:rowOff>
                  </from>
                  <to>
                    <xdr:col>4</xdr:col>
                    <xdr:colOff>30480</xdr:colOff>
                    <xdr:row>16</xdr:row>
                    <xdr:rowOff>22860</xdr:rowOff>
                  </to>
                </anchor>
              </controlPr>
            </control>
          </mc:Choice>
        </mc:AlternateContent>
        <mc:AlternateContent xmlns:mc="http://schemas.openxmlformats.org/markup-compatibility/2006">
          <mc:Choice Requires="x14">
            <control shapeId="15496" r:id="rId38" name="Check Box 136">
              <controlPr defaultSize="0" autoFill="0" autoLine="0" autoPict="0">
                <anchor moveWithCells="1">
                  <from>
                    <xdr:col>3</xdr:col>
                    <xdr:colOff>38100</xdr:colOff>
                    <xdr:row>16</xdr:row>
                    <xdr:rowOff>0</xdr:rowOff>
                  </from>
                  <to>
                    <xdr:col>4</xdr:col>
                    <xdr:colOff>30480</xdr:colOff>
                    <xdr:row>17</xdr:row>
                    <xdr:rowOff>22860</xdr:rowOff>
                  </to>
                </anchor>
              </controlPr>
            </control>
          </mc:Choice>
        </mc:AlternateContent>
        <mc:AlternateContent xmlns:mc="http://schemas.openxmlformats.org/markup-compatibility/2006">
          <mc:Choice Requires="x14">
            <control shapeId="15497" r:id="rId39" name="Check Box 137">
              <controlPr defaultSize="0" autoFill="0" autoLine="0" autoPict="0">
                <anchor moveWithCells="1">
                  <from>
                    <xdr:col>3</xdr:col>
                    <xdr:colOff>38100</xdr:colOff>
                    <xdr:row>17</xdr:row>
                    <xdr:rowOff>0</xdr:rowOff>
                  </from>
                  <to>
                    <xdr:col>4</xdr:col>
                    <xdr:colOff>30480</xdr:colOff>
                    <xdr:row>18</xdr:row>
                    <xdr:rowOff>22860</xdr:rowOff>
                  </to>
                </anchor>
              </controlPr>
            </control>
          </mc:Choice>
        </mc:AlternateContent>
        <mc:AlternateContent xmlns:mc="http://schemas.openxmlformats.org/markup-compatibility/2006">
          <mc:Choice Requires="x14">
            <control shapeId="15498" r:id="rId40" name="Check Box 138">
              <controlPr defaultSize="0" autoFill="0" autoLine="0" autoPict="0">
                <anchor moveWithCells="1">
                  <from>
                    <xdr:col>3</xdr:col>
                    <xdr:colOff>38100</xdr:colOff>
                    <xdr:row>18</xdr:row>
                    <xdr:rowOff>0</xdr:rowOff>
                  </from>
                  <to>
                    <xdr:col>4</xdr:col>
                    <xdr:colOff>30480</xdr:colOff>
                    <xdr:row>19</xdr:row>
                    <xdr:rowOff>22860</xdr:rowOff>
                  </to>
                </anchor>
              </controlPr>
            </control>
          </mc:Choice>
        </mc:AlternateContent>
        <mc:AlternateContent xmlns:mc="http://schemas.openxmlformats.org/markup-compatibility/2006">
          <mc:Choice Requires="x14">
            <control shapeId="15499" r:id="rId41" name="Check Box 139">
              <controlPr defaultSize="0" autoFill="0" autoLine="0" autoPict="0">
                <anchor moveWithCells="1">
                  <from>
                    <xdr:col>3</xdr:col>
                    <xdr:colOff>38100</xdr:colOff>
                    <xdr:row>19</xdr:row>
                    <xdr:rowOff>0</xdr:rowOff>
                  </from>
                  <to>
                    <xdr:col>4</xdr:col>
                    <xdr:colOff>30480</xdr:colOff>
                    <xdr:row>20</xdr:row>
                    <xdr:rowOff>22860</xdr:rowOff>
                  </to>
                </anchor>
              </controlPr>
            </control>
          </mc:Choice>
        </mc:AlternateContent>
        <mc:AlternateContent xmlns:mc="http://schemas.openxmlformats.org/markup-compatibility/2006">
          <mc:Choice Requires="x14">
            <control shapeId="15500" r:id="rId42" name="Check Box 140">
              <controlPr defaultSize="0" autoFill="0" autoLine="0" autoPict="0">
                <anchor moveWithCells="1">
                  <from>
                    <xdr:col>3</xdr:col>
                    <xdr:colOff>38100</xdr:colOff>
                    <xdr:row>20</xdr:row>
                    <xdr:rowOff>0</xdr:rowOff>
                  </from>
                  <to>
                    <xdr:col>4</xdr:col>
                    <xdr:colOff>30480</xdr:colOff>
                    <xdr:row>21</xdr:row>
                    <xdr:rowOff>22860</xdr:rowOff>
                  </to>
                </anchor>
              </controlPr>
            </control>
          </mc:Choice>
        </mc:AlternateContent>
        <mc:AlternateContent xmlns:mc="http://schemas.openxmlformats.org/markup-compatibility/2006">
          <mc:Choice Requires="x14">
            <control shapeId="15501" r:id="rId43" name="Check Box 141">
              <controlPr defaultSize="0" autoFill="0" autoLine="0" autoPict="0">
                <anchor moveWithCells="1">
                  <from>
                    <xdr:col>3</xdr:col>
                    <xdr:colOff>38100</xdr:colOff>
                    <xdr:row>21</xdr:row>
                    <xdr:rowOff>0</xdr:rowOff>
                  </from>
                  <to>
                    <xdr:col>4</xdr:col>
                    <xdr:colOff>30480</xdr:colOff>
                    <xdr:row>22</xdr:row>
                    <xdr:rowOff>22860</xdr:rowOff>
                  </to>
                </anchor>
              </controlPr>
            </control>
          </mc:Choice>
        </mc:AlternateContent>
        <mc:AlternateContent xmlns:mc="http://schemas.openxmlformats.org/markup-compatibility/2006">
          <mc:Choice Requires="x14">
            <control shapeId="15502" r:id="rId44" name="Check Box 142">
              <controlPr defaultSize="0" autoFill="0" autoLine="0" autoPict="0">
                <anchor moveWithCells="1">
                  <from>
                    <xdr:col>3</xdr:col>
                    <xdr:colOff>38100</xdr:colOff>
                    <xdr:row>22</xdr:row>
                    <xdr:rowOff>0</xdr:rowOff>
                  </from>
                  <to>
                    <xdr:col>4</xdr:col>
                    <xdr:colOff>30480</xdr:colOff>
                    <xdr:row>23</xdr:row>
                    <xdr:rowOff>22860</xdr:rowOff>
                  </to>
                </anchor>
              </controlPr>
            </control>
          </mc:Choice>
        </mc:AlternateContent>
        <mc:AlternateContent xmlns:mc="http://schemas.openxmlformats.org/markup-compatibility/2006">
          <mc:Choice Requires="x14">
            <control shapeId="15503" r:id="rId45" name="Check Box 143">
              <controlPr defaultSize="0" autoFill="0" autoLine="0" autoPict="0">
                <anchor moveWithCells="1">
                  <from>
                    <xdr:col>3</xdr:col>
                    <xdr:colOff>38100</xdr:colOff>
                    <xdr:row>23</xdr:row>
                    <xdr:rowOff>0</xdr:rowOff>
                  </from>
                  <to>
                    <xdr:col>4</xdr:col>
                    <xdr:colOff>30480</xdr:colOff>
                    <xdr:row>24</xdr:row>
                    <xdr:rowOff>22860</xdr:rowOff>
                  </to>
                </anchor>
              </controlPr>
            </control>
          </mc:Choice>
        </mc:AlternateContent>
        <mc:AlternateContent xmlns:mc="http://schemas.openxmlformats.org/markup-compatibility/2006">
          <mc:Choice Requires="x14">
            <control shapeId="15504" r:id="rId46" name="Check Box 144">
              <controlPr defaultSize="0" autoFill="0" autoLine="0" autoPict="0">
                <anchor moveWithCells="1">
                  <from>
                    <xdr:col>3</xdr:col>
                    <xdr:colOff>38100</xdr:colOff>
                    <xdr:row>24</xdr:row>
                    <xdr:rowOff>0</xdr:rowOff>
                  </from>
                  <to>
                    <xdr:col>4</xdr:col>
                    <xdr:colOff>30480</xdr:colOff>
                    <xdr:row>25</xdr:row>
                    <xdr:rowOff>22860</xdr:rowOff>
                  </to>
                </anchor>
              </controlPr>
            </control>
          </mc:Choice>
        </mc:AlternateContent>
        <mc:AlternateContent xmlns:mc="http://schemas.openxmlformats.org/markup-compatibility/2006">
          <mc:Choice Requires="x14">
            <control shapeId="15505" r:id="rId47" name="Check Box 145">
              <controlPr defaultSize="0" autoFill="0" autoLine="0" autoPict="0">
                <anchor moveWithCells="1">
                  <from>
                    <xdr:col>3</xdr:col>
                    <xdr:colOff>38100</xdr:colOff>
                    <xdr:row>25</xdr:row>
                    <xdr:rowOff>0</xdr:rowOff>
                  </from>
                  <to>
                    <xdr:col>4</xdr:col>
                    <xdr:colOff>30480</xdr:colOff>
                    <xdr:row>26</xdr:row>
                    <xdr:rowOff>22860</xdr:rowOff>
                  </to>
                </anchor>
              </controlPr>
            </control>
          </mc:Choice>
        </mc:AlternateContent>
        <mc:AlternateContent xmlns:mc="http://schemas.openxmlformats.org/markup-compatibility/2006">
          <mc:Choice Requires="x14">
            <control shapeId="15506" r:id="rId48" name="Check Box 146">
              <controlPr defaultSize="0" autoFill="0" autoLine="0" autoPict="0">
                <anchor moveWithCells="1">
                  <from>
                    <xdr:col>8</xdr:col>
                    <xdr:colOff>30480</xdr:colOff>
                    <xdr:row>10</xdr:row>
                    <xdr:rowOff>7620</xdr:rowOff>
                  </from>
                  <to>
                    <xdr:col>9</xdr:col>
                    <xdr:colOff>7620</xdr:colOff>
                    <xdr:row>10</xdr:row>
                    <xdr:rowOff>259080</xdr:rowOff>
                  </to>
                </anchor>
              </controlPr>
            </control>
          </mc:Choice>
        </mc:AlternateContent>
        <mc:AlternateContent xmlns:mc="http://schemas.openxmlformats.org/markup-compatibility/2006">
          <mc:Choice Requires="x14">
            <control shapeId="15507" r:id="rId49" name="Check Box 147">
              <controlPr defaultSize="0" autoFill="0" autoLine="0" autoPict="0">
                <anchor moveWithCells="1">
                  <from>
                    <xdr:col>12</xdr:col>
                    <xdr:colOff>30480</xdr:colOff>
                    <xdr:row>10</xdr:row>
                    <xdr:rowOff>7620</xdr:rowOff>
                  </from>
                  <to>
                    <xdr:col>13</xdr:col>
                    <xdr:colOff>7620</xdr:colOff>
                    <xdr:row>10</xdr:row>
                    <xdr:rowOff>259080</xdr:rowOff>
                  </to>
                </anchor>
              </controlPr>
            </control>
          </mc:Choice>
        </mc:AlternateContent>
        <mc:AlternateContent xmlns:mc="http://schemas.openxmlformats.org/markup-compatibility/2006">
          <mc:Choice Requires="x14">
            <control shapeId="15508" r:id="rId50" name="Check Box 148">
              <controlPr defaultSize="0" autoFill="0" autoLine="0" autoPict="0">
                <anchor moveWithCells="1">
                  <from>
                    <xdr:col>19</xdr:col>
                    <xdr:colOff>30480</xdr:colOff>
                    <xdr:row>10</xdr:row>
                    <xdr:rowOff>7620</xdr:rowOff>
                  </from>
                  <to>
                    <xdr:col>20</xdr:col>
                    <xdr:colOff>7620</xdr:colOff>
                    <xdr:row>10</xdr:row>
                    <xdr:rowOff>259080</xdr:rowOff>
                  </to>
                </anchor>
              </controlPr>
            </control>
          </mc:Choice>
        </mc:AlternateContent>
        <mc:AlternateContent xmlns:mc="http://schemas.openxmlformats.org/markup-compatibility/2006">
          <mc:Choice Requires="x14">
            <control shapeId="15509" r:id="rId51" name="Check Box 149">
              <controlPr defaultSize="0" autoFill="0" autoLine="0" autoPict="0">
                <anchor moveWithCells="1">
                  <from>
                    <xdr:col>3</xdr:col>
                    <xdr:colOff>38100</xdr:colOff>
                    <xdr:row>41</xdr:row>
                    <xdr:rowOff>0</xdr:rowOff>
                  </from>
                  <to>
                    <xdr:col>4</xdr:col>
                    <xdr:colOff>30480</xdr:colOff>
                    <xdr:row>42</xdr:row>
                    <xdr:rowOff>22860</xdr:rowOff>
                  </to>
                </anchor>
              </controlPr>
            </control>
          </mc:Choice>
        </mc:AlternateContent>
        <mc:AlternateContent xmlns:mc="http://schemas.openxmlformats.org/markup-compatibility/2006">
          <mc:Choice Requires="x14">
            <control shapeId="15510" r:id="rId52" name="Check Box 150">
              <controlPr defaultSize="0" autoFill="0" autoLine="0" autoPict="0">
                <anchor moveWithCells="1">
                  <from>
                    <xdr:col>3</xdr:col>
                    <xdr:colOff>38100</xdr:colOff>
                    <xdr:row>41</xdr:row>
                    <xdr:rowOff>0</xdr:rowOff>
                  </from>
                  <to>
                    <xdr:col>4</xdr:col>
                    <xdr:colOff>30480</xdr:colOff>
                    <xdr:row>42</xdr:row>
                    <xdr:rowOff>22860</xdr:rowOff>
                  </to>
                </anchor>
              </controlPr>
            </control>
          </mc:Choice>
        </mc:AlternateContent>
        <mc:AlternateContent xmlns:mc="http://schemas.openxmlformats.org/markup-compatibility/2006">
          <mc:Choice Requires="x14">
            <control shapeId="15511" r:id="rId53" name="Check Box 151">
              <controlPr defaultSize="0" autoFill="0" autoLine="0" autoPict="0">
                <anchor moveWithCells="1">
                  <from>
                    <xdr:col>3</xdr:col>
                    <xdr:colOff>38100</xdr:colOff>
                    <xdr:row>42</xdr:row>
                    <xdr:rowOff>0</xdr:rowOff>
                  </from>
                  <to>
                    <xdr:col>4</xdr:col>
                    <xdr:colOff>30480</xdr:colOff>
                    <xdr:row>43</xdr:row>
                    <xdr:rowOff>22860</xdr:rowOff>
                  </to>
                </anchor>
              </controlPr>
            </control>
          </mc:Choice>
        </mc:AlternateContent>
        <mc:AlternateContent xmlns:mc="http://schemas.openxmlformats.org/markup-compatibility/2006">
          <mc:Choice Requires="x14">
            <control shapeId="15512" r:id="rId54" name="Check Box 152">
              <controlPr defaultSize="0" autoFill="0" autoLine="0" autoPict="0">
                <anchor moveWithCells="1">
                  <from>
                    <xdr:col>3</xdr:col>
                    <xdr:colOff>38100</xdr:colOff>
                    <xdr:row>42</xdr:row>
                    <xdr:rowOff>0</xdr:rowOff>
                  </from>
                  <to>
                    <xdr:col>4</xdr:col>
                    <xdr:colOff>30480</xdr:colOff>
                    <xdr:row>43</xdr:row>
                    <xdr:rowOff>22860</xdr:rowOff>
                  </to>
                </anchor>
              </controlPr>
            </control>
          </mc:Choice>
        </mc:AlternateContent>
        <mc:AlternateContent xmlns:mc="http://schemas.openxmlformats.org/markup-compatibility/2006">
          <mc:Choice Requires="x14">
            <control shapeId="15513" r:id="rId55" name="Check Box 153">
              <controlPr defaultSize="0" autoFill="0" autoLine="0" autoPict="0">
                <anchor moveWithCells="1">
                  <from>
                    <xdr:col>3</xdr:col>
                    <xdr:colOff>38100</xdr:colOff>
                    <xdr:row>43</xdr:row>
                    <xdr:rowOff>0</xdr:rowOff>
                  </from>
                  <to>
                    <xdr:col>4</xdr:col>
                    <xdr:colOff>30480</xdr:colOff>
                    <xdr:row>44</xdr:row>
                    <xdr:rowOff>22860</xdr:rowOff>
                  </to>
                </anchor>
              </controlPr>
            </control>
          </mc:Choice>
        </mc:AlternateContent>
        <mc:AlternateContent xmlns:mc="http://schemas.openxmlformats.org/markup-compatibility/2006">
          <mc:Choice Requires="x14">
            <control shapeId="15514" r:id="rId56" name="Check Box 154">
              <controlPr defaultSize="0" autoFill="0" autoLine="0" autoPict="0">
                <anchor moveWithCells="1">
                  <from>
                    <xdr:col>3</xdr:col>
                    <xdr:colOff>38100</xdr:colOff>
                    <xdr:row>43</xdr:row>
                    <xdr:rowOff>0</xdr:rowOff>
                  </from>
                  <to>
                    <xdr:col>4</xdr:col>
                    <xdr:colOff>30480</xdr:colOff>
                    <xdr:row>44</xdr:row>
                    <xdr:rowOff>22860</xdr:rowOff>
                  </to>
                </anchor>
              </controlPr>
            </control>
          </mc:Choice>
        </mc:AlternateContent>
        <mc:AlternateContent xmlns:mc="http://schemas.openxmlformats.org/markup-compatibility/2006">
          <mc:Choice Requires="x14">
            <control shapeId="15515" r:id="rId57" name="Check Box 155">
              <controlPr defaultSize="0" autoFill="0" autoLine="0" autoPict="0">
                <anchor moveWithCells="1">
                  <from>
                    <xdr:col>3</xdr:col>
                    <xdr:colOff>38100</xdr:colOff>
                    <xdr:row>10</xdr:row>
                    <xdr:rowOff>0</xdr:rowOff>
                  </from>
                  <to>
                    <xdr:col>4</xdr:col>
                    <xdr:colOff>30480</xdr:colOff>
                    <xdr:row>11</xdr:row>
                    <xdr:rowOff>22860</xdr:rowOff>
                  </to>
                </anchor>
              </controlPr>
            </control>
          </mc:Choice>
        </mc:AlternateContent>
        <mc:AlternateContent xmlns:mc="http://schemas.openxmlformats.org/markup-compatibility/2006">
          <mc:Choice Requires="x14">
            <control shapeId="15516" r:id="rId58" name="Check Box 156">
              <controlPr defaultSize="0" autoFill="0" autoLine="0" autoPict="0">
                <anchor moveWithCells="1">
                  <from>
                    <xdr:col>3</xdr:col>
                    <xdr:colOff>38100</xdr:colOff>
                    <xdr:row>11</xdr:row>
                    <xdr:rowOff>0</xdr:rowOff>
                  </from>
                  <to>
                    <xdr:col>4</xdr:col>
                    <xdr:colOff>30480</xdr:colOff>
                    <xdr:row>12</xdr:row>
                    <xdr:rowOff>22860</xdr:rowOff>
                  </to>
                </anchor>
              </controlPr>
            </control>
          </mc:Choice>
        </mc:AlternateContent>
        <mc:AlternateContent xmlns:mc="http://schemas.openxmlformats.org/markup-compatibility/2006">
          <mc:Choice Requires="x14">
            <control shapeId="15517" r:id="rId59" name="Check Box 157">
              <controlPr defaultSize="0" autoFill="0" autoLine="0" autoPict="0">
                <anchor moveWithCells="1">
                  <from>
                    <xdr:col>3</xdr:col>
                    <xdr:colOff>38100</xdr:colOff>
                    <xdr:row>12</xdr:row>
                    <xdr:rowOff>0</xdr:rowOff>
                  </from>
                  <to>
                    <xdr:col>4</xdr:col>
                    <xdr:colOff>30480</xdr:colOff>
                    <xdr:row>13</xdr:row>
                    <xdr:rowOff>22860</xdr:rowOff>
                  </to>
                </anchor>
              </controlPr>
            </control>
          </mc:Choice>
        </mc:AlternateContent>
        <mc:AlternateContent xmlns:mc="http://schemas.openxmlformats.org/markup-compatibility/2006">
          <mc:Choice Requires="x14">
            <control shapeId="15518" r:id="rId60" name="Check Box 158">
              <controlPr defaultSize="0" autoFill="0" autoLine="0" autoPict="0">
                <anchor moveWithCells="1">
                  <from>
                    <xdr:col>3</xdr:col>
                    <xdr:colOff>38100</xdr:colOff>
                    <xdr:row>13</xdr:row>
                    <xdr:rowOff>0</xdr:rowOff>
                  </from>
                  <to>
                    <xdr:col>4</xdr:col>
                    <xdr:colOff>30480</xdr:colOff>
                    <xdr:row>14</xdr:row>
                    <xdr:rowOff>22860</xdr:rowOff>
                  </to>
                </anchor>
              </controlPr>
            </control>
          </mc:Choice>
        </mc:AlternateContent>
        <mc:AlternateContent xmlns:mc="http://schemas.openxmlformats.org/markup-compatibility/2006">
          <mc:Choice Requires="x14">
            <control shapeId="15519" r:id="rId61" name="Check Box 159">
              <controlPr defaultSize="0" autoFill="0" autoLine="0" autoPict="0">
                <anchor moveWithCells="1">
                  <from>
                    <xdr:col>3</xdr:col>
                    <xdr:colOff>38100</xdr:colOff>
                    <xdr:row>14</xdr:row>
                    <xdr:rowOff>0</xdr:rowOff>
                  </from>
                  <to>
                    <xdr:col>4</xdr:col>
                    <xdr:colOff>30480</xdr:colOff>
                    <xdr:row>15</xdr:row>
                    <xdr:rowOff>22860</xdr:rowOff>
                  </to>
                </anchor>
              </controlPr>
            </control>
          </mc:Choice>
        </mc:AlternateContent>
        <mc:AlternateContent xmlns:mc="http://schemas.openxmlformats.org/markup-compatibility/2006">
          <mc:Choice Requires="x14">
            <control shapeId="15520" r:id="rId62" name="Check Box 160">
              <controlPr defaultSize="0" autoFill="0" autoLine="0" autoPict="0">
                <anchor moveWithCells="1">
                  <from>
                    <xdr:col>3</xdr:col>
                    <xdr:colOff>38100</xdr:colOff>
                    <xdr:row>15</xdr:row>
                    <xdr:rowOff>0</xdr:rowOff>
                  </from>
                  <to>
                    <xdr:col>4</xdr:col>
                    <xdr:colOff>30480</xdr:colOff>
                    <xdr:row>16</xdr:row>
                    <xdr:rowOff>22860</xdr:rowOff>
                  </to>
                </anchor>
              </controlPr>
            </control>
          </mc:Choice>
        </mc:AlternateContent>
        <mc:AlternateContent xmlns:mc="http://schemas.openxmlformats.org/markup-compatibility/2006">
          <mc:Choice Requires="x14">
            <control shapeId="15521" r:id="rId63" name="Check Box 161">
              <controlPr defaultSize="0" autoFill="0" autoLine="0" autoPict="0">
                <anchor moveWithCells="1">
                  <from>
                    <xdr:col>3</xdr:col>
                    <xdr:colOff>38100</xdr:colOff>
                    <xdr:row>15</xdr:row>
                    <xdr:rowOff>0</xdr:rowOff>
                  </from>
                  <to>
                    <xdr:col>4</xdr:col>
                    <xdr:colOff>30480</xdr:colOff>
                    <xdr:row>16</xdr:row>
                    <xdr:rowOff>22860</xdr:rowOff>
                  </to>
                </anchor>
              </controlPr>
            </control>
          </mc:Choice>
        </mc:AlternateContent>
        <mc:AlternateContent xmlns:mc="http://schemas.openxmlformats.org/markup-compatibility/2006">
          <mc:Choice Requires="x14">
            <control shapeId="15522" r:id="rId64" name="Check Box 162">
              <controlPr defaultSize="0" autoFill="0" autoLine="0" autoPict="0">
                <anchor moveWithCells="1">
                  <from>
                    <xdr:col>3</xdr:col>
                    <xdr:colOff>38100</xdr:colOff>
                    <xdr:row>16</xdr:row>
                    <xdr:rowOff>0</xdr:rowOff>
                  </from>
                  <to>
                    <xdr:col>4</xdr:col>
                    <xdr:colOff>30480</xdr:colOff>
                    <xdr:row>17</xdr:row>
                    <xdr:rowOff>22860</xdr:rowOff>
                  </to>
                </anchor>
              </controlPr>
            </control>
          </mc:Choice>
        </mc:AlternateContent>
        <mc:AlternateContent xmlns:mc="http://schemas.openxmlformats.org/markup-compatibility/2006">
          <mc:Choice Requires="x14">
            <control shapeId="15523" r:id="rId65" name="Check Box 163">
              <controlPr defaultSize="0" autoFill="0" autoLine="0" autoPict="0">
                <anchor moveWithCells="1">
                  <from>
                    <xdr:col>3</xdr:col>
                    <xdr:colOff>38100</xdr:colOff>
                    <xdr:row>17</xdr:row>
                    <xdr:rowOff>0</xdr:rowOff>
                  </from>
                  <to>
                    <xdr:col>4</xdr:col>
                    <xdr:colOff>30480</xdr:colOff>
                    <xdr:row>18</xdr:row>
                    <xdr:rowOff>22860</xdr:rowOff>
                  </to>
                </anchor>
              </controlPr>
            </control>
          </mc:Choice>
        </mc:AlternateContent>
        <mc:AlternateContent xmlns:mc="http://schemas.openxmlformats.org/markup-compatibility/2006">
          <mc:Choice Requires="x14">
            <control shapeId="15524" r:id="rId66" name="Check Box 164">
              <controlPr defaultSize="0" autoFill="0" autoLine="0" autoPict="0">
                <anchor moveWithCells="1">
                  <from>
                    <xdr:col>3</xdr:col>
                    <xdr:colOff>38100</xdr:colOff>
                    <xdr:row>18</xdr:row>
                    <xdr:rowOff>0</xdr:rowOff>
                  </from>
                  <to>
                    <xdr:col>4</xdr:col>
                    <xdr:colOff>30480</xdr:colOff>
                    <xdr:row>19</xdr:row>
                    <xdr:rowOff>22860</xdr:rowOff>
                  </to>
                </anchor>
              </controlPr>
            </control>
          </mc:Choice>
        </mc:AlternateContent>
        <mc:AlternateContent xmlns:mc="http://schemas.openxmlformats.org/markup-compatibility/2006">
          <mc:Choice Requires="x14">
            <control shapeId="15525" r:id="rId67" name="Check Box 165">
              <controlPr defaultSize="0" autoFill="0" autoLine="0" autoPict="0">
                <anchor moveWithCells="1">
                  <from>
                    <xdr:col>3</xdr:col>
                    <xdr:colOff>38100</xdr:colOff>
                    <xdr:row>19</xdr:row>
                    <xdr:rowOff>0</xdr:rowOff>
                  </from>
                  <to>
                    <xdr:col>4</xdr:col>
                    <xdr:colOff>30480</xdr:colOff>
                    <xdr:row>20</xdr:row>
                    <xdr:rowOff>22860</xdr:rowOff>
                  </to>
                </anchor>
              </controlPr>
            </control>
          </mc:Choice>
        </mc:AlternateContent>
        <mc:AlternateContent xmlns:mc="http://schemas.openxmlformats.org/markup-compatibility/2006">
          <mc:Choice Requires="x14">
            <control shapeId="15526" r:id="rId68" name="Check Box 166">
              <controlPr defaultSize="0" autoFill="0" autoLine="0" autoPict="0">
                <anchor moveWithCells="1">
                  <from>
                    <xdr:col>3</xdr:col>
                    <xdr:colOff>38100</xdr:colOff>
                    <xdr:row>20</xdr:row>
                    <xdr:rowOff>0</xdr:rowOff>
                  </from>
                  <to>
                    <xdr:col>4</xdr:col>
                    <xdr:colOff>30480</xdr:colOff>
                    <xdr:row>21</xdr:row>
                    <xdr:rowOff>22860</xdr:rowOff>
                  </to>
                </anchor>
              </controlPr>
            </control>
          </mc:Choice>
        </mc:AlternateContent>
        <mc:AlternateContent xmlns:mc="http://schemas.openxmlformats.org/markup-compatibility/2006">
          <mc:Choice Requires="x14">
            <control shapeId="15527" r:id="rId69" name="Check Box 167">
              <controlPr defaultSize="0" autoFill="0" autoLine="0" autoPict="0">
                <anchor moveWithCells="1">
                  <from>
                    <xdr:col>3</xdr:col>
                    <xdr:colOff>38100</xdr:colOff>
                    <xdr:row>21</xdr:row>
                    <xdr:rowOff>0</xdr:rowOff>
                  </from>
                  <to>
                    <xdr:col>4</xdr:col>
                    <xdr:colOff>30480</xdr:colOff>
                    <xdr:row>22</xdr:row>
                    <xdr:rowOff>22860</xdr:rowOff>
                  </to>
                </anchor>
              </controlPr>
            </control>
          </mc:Choice>
        </mc:AlternateContent>
        <mc:AlternateContent xmlns:mc="http://schemas.openxmlformats.org/markup-compatibility/2006">
          <mc:Choice Requires="x14">
            <control shapeId="15528" r:id="rId70" name="Check Box 168">
              <controlPr defaultSize="0" autoFill="0" autoLine="0" autoPict="0">
                <anchor moveWithCells="1">
                  <from>
                    <xdr:col>3</xdr:col>
                    <xdr:colOff>38100</xdr:colOff>
                    <xdr:row>22</xdr:row>
                    <xdr:rowOff>0</xdr:rowOff>
                  </from>
                  <to>
                    <xdr:col>4</xdr:col>
                    <xdr:colOff>30480</xdr:colOff>
                    <xdr:row>23</xdr:row>
                    <xdr:rowOff>22860</xdr:rowOff>
                  </to>
                </anchor>
              </controlPr>
            </control>
          </mc:Choice>
        </mc:AlternateContent>
        <mc:AlternateContent xmlns:mc="http://schemas.openxmlformats.org/markup-compatibility/2006">
          <mc:Choice Requires="x14">
            <control shapeId="15529" r:id="rId71" name="Check Box 169">
              <controlPr defaultSize="0" autoFill="0" autoLine="0" autoPict="0">
                <anchor moveWithCells="1">
                  <from>
                    <xdr:col>3</xdr:col>
                    <xdr:colOff>38100</xdr:colOff>
                    <xdr:row>23</xdr:row>
                    <xdr:rowOff>0</xdr:rowOff>
                  </from>
                  <to>
                    <xdr:col>4</xdr:col>
                    <xdr:colOff>30480</xdr:colOff>
                    <xdr:row>24</xdr:row>
                    <xdr:rowOff>22860</xdr:rowOff>
                  </to>
                </anchor>
              </controlPr>
            </control>
          </mc:Choice>
        </mc:AlternateContent>
        <mc:AlternateContent xmlns:mc="http://schemas.openxmlformats.org/markup-compatibility/2006">
          <mc:Choice Requires="x14">
            <control shapeId="15530" r:id="rId72" name="Check Box 170">
              <controlPr defaultSize="0" autoFill="0" autoLine="0" autoPict="0">
                <anchor moveWithCells="1">
                  <from>
                    <xdr:col>3</xdr:col>
                    <xdr:colOff>38100</xdr:colOff>
                    <xdr:row>24</xdr:row>
                    <xdr:rowOff>0</xdr:rowOff>
                  </from>
                  <to>
                    <xdr:col>4</xdr:col>
                    <xdr:colOff>30480</xdr:colOff>
                    <xdr:row>25</xdr:row>
                    <xdr:rowOff>22860</xdr:rowOff>
                  </to>
                </anchor>
              </controlPr>
            </control>
          </mc:Choice>
        </mc:AlternateContent>
        <mc:AlternateContent xmlns:mc="http://schemas.openxmlformats.org/markup-compatibility/2006">
          <mc:Choice Requires="x14">
            <control shapeId="15531" r:id="rId73" name="Check Box 171">
              <controlPr defaultSize="0" autoFill="0" autoLine="0" autoPict="0">
                <anchor moveWithCells="1">
                  <from>
                    <xdr:col>3</xdr:col>
                    <xdr:colOff>38100</xdr:colOff>
                    <xdr:row>25</xdr:row>
                    <xdr:rowOff>0</xdr:rowOff>
                  </from>
                  <to>
                    <xdr:col>4</xdr:col>
                    <xdr:colOff>30480</xdr:colOff>
                    <xdr:row>26</xdr:row>
                    <xdr:rowOff>22860</xdr:rowOff>
                  </to>
                </anchor>
              </controlPr>
            </control>
          </mc:Choice>
        </mc:AlternateContent>
        <mc:AlternateContent xmlns:mc="http://schemas.openxmlformats.org/markup-compatibility/2006">
          <mc:Choice Requires="x14">
            <control shapeId="15532" r:id="rId74" name="Check Box 172">
              <controlPr defaultSize="0" autoFill="0" autoLine="0" autoPict="0">
                <anchor moveWithCells="1">
                  <from>
                    <xdr:col>8</xdr:col>
                    <xdr:colOff>30480</xdr:colOff>
                    <xdr:row>10</xdr:row>
                    <xdr:rowOff>7620</xdr:rowOff>
                  </from>
                  <to>
                    <xdr:col>9</xdr:col>
                    <xdr:colOff>7620</xdr:colOff>
                    <xdr:row>10</xdr:row>
                    <xdr:rowOff>259080</xdr:rowOff>
                  </to>
                </anchor>
              </controlPr>
            </control>
          </mc:Choice>
        </mc:AlternateContent>
        <mc:AlternateContent xmlns:mc="http://schemas.openxmlformats.org/markup-compatibility/2006">
          <mc:Choice Requires="x14">
            <control shapeId="15533" r:id="rId75" name="Check Box 173">
              <controlPr defaultSize="0" autoFill="0" autoLine="0" autoPict="0">
                <anchor moveWithCells="1">
                  <from>
                    <xdr:col>12</xdr:col>
                    <xdr:colOff>30480</xdr:colOff>
                    <xdr:row>10</xdr:row>
                    <xdr:rowOff>7620</xdr:rowOff>
                  </from>
                  <to>
                    <xdr:col>13</xdr:col>
                    <xdr:colOff>7620</xdr:colOff>
                    <xdr:row>10</xdr:row>
                    <xdr:rowOff>259080</xdr:rowOff>
                  </to>
                </anchor>
              </controlPr>
            </control>
          </mc:Choice>
        </mc:AlternateContent>
        <mc:AlternateContent xmlns:mc="http://schemas.openxmlformats.org/markup-compatibility/2006">
          <mc:Choice Requires="x14">
            <control shapeId="15534" r:id="rId76" name="Check Box 174">
              <controlPr defaultSize="0" autoFill="0" autoLine="0" autoPict="0">
                <anchor moveWithCells="1">
                  <from>
                    <xdr:col>19</xdr:col>
                    <xdr:colOff>30480</xdr:colOff>
                    <xdr:row>10</xdr:row>
                    <xdr:rowOff>7620</xdr:rowOff>
                  </from>
                  <to>
                    <xdr:col>20</xdr:col>
                    <xdr:colOff>7620</xdr:colOff>
                    <xdr:row>10</xdr:row>
                    <xdr:rowOff>259080</xdr:rowOff>
                  </to>
                </anchor>
              </controlPr>
            </control>
          </mc:Choice>
        </mc:AlternateContent>
        <mc:AlternateContent xmlns:mc="http://schemas.openxmlformats.org/markup-compatibility/2006">
          <mc:Choice Requires="x14">
            <control shapeId="15535" r:id="rId77" name="Check Box 175">
              <controlPr defaultSize="0" autoFill="0" autoLine="0" autoPict="0">
                <anchor moveWithCells="1">
                  <from>
                    <xdr:col>9</xdr:col>
                    <xdr:colOff>30480</xdr:colOff>
                    <xdr:row>33</xdr:row>
                    <xdr:rowOff>7620</xdr:rowOff>
                  </from>
                  <to>
                    <xdr:col>10</xdr:col>
                    <xdr:colOff>7620</xdr:colOff>
                    <xdr:row>33</xdr:row>
                    <xdr:rowOff>259080</xdr:rowOff>
                  </to>
                </anchor>
              </controlPr>
            </control>
          </mc:Choice>
        </mc:AlternateContent>
        <mc:AlternateContent xmlns:mc="http://schemas.openxmlformats.org/markup-compatibility/2006">
          <mc:Choice Requires="x14">
            <control shapeId="15536" r:id="rId78" name="Check Box 176">
              <controlPr defaultSize="0" autoFill="0" autoLine="0" autoPict="0">
                <anchor moveWithCells="1">
                  <from>
                    <xdr:col>14</xdr:col>
                    <xdr:colOff>30480</xdr:colOff>
                    <xdr:row>33</xdr:row>
                    <xdr:rowOff>7620</xdr:rowOff>
                  </from>
                  <to>
                    <xdr:col>15</xdr:col>
                    <xdr:colOff>7620</xdr:colOff>
                    <xdr:row>33</xdr:row>
                    <xdr:rowOff>259080</xdr:rowOff>
                  </to>
                </anchor>
              </controlPr>
            </control>
          </mc:Choice>
        </mc:AlternateContent>
        <mc:AlternateContent xmlns:mc="http://schemas.openxmlformats.org/markup-compatibility/2006">
          <mc:Choice Requires="x14">
            <control shapeId="15537" r:id="rId79" name="Check Box 177">
              <controlPr defaultSize="0" autoFill="0" autoLine="0" autoPict="0">
                <anchor moveWithCells="1">
                  <from>
                    <xdr:col>17</xdr:col>
                    <xdr:colOff>30480</xdr:colOff>
                    <xdr:row>33</xdr:row>
                    <xdr:rowOff>7620</xdr:rowOff>
                  </from>
                  <to>
                    <xdr:col>18</xdr:col>
                    <xdr:colOff>7620</xdr:colOff>
                    <xdr:row>33</xdr:row>
                    <xdr:rowOff>259080</xdr:rowOff>
                  </to>
                </anchor>
              </controlPr>
            </control>
          </mc:Choice>
        </mc:AlternateContent>
        <mc:AlternateContent xmlns:mc="http://schemas.openxmlformats.org/markup-compatibility/2006">
          <mc:Choice Requires="x14">
            <control shapeId="15538" r:id="rId80" name="Check Box 178">
              <controlPr defaultSize="0" autoFill="0" autoLine="0" autoPict="0">
                <anchor moveWithCells="1">
                  <from>
                    <xdr:col>21</xdr:col>
                    <xdr:colOff>30480</xdr:colOff>
                    <xdr:row>33</xdr:row>
                    <xdr:rowOff>7620</xdr:rowOff>
                  </from>
                  <to>
                    <xdr:col>22</xdr:col>
                    <xdr:colOff>7620</xdr:colOff>
                    <xdr:row>33</xdr:row>
                    <xdr:rowOff>259080</xdr:rowOff>
                  </to>
                </anchor>
              </controlPr>
            </control>
          </mc:Choice>
        </mc:AlternateContent>
        <mc:AlternateContent xmlns:mc="http://schemas.openxmlformats.org/markup-compatibility/2006">
          <mc:Choice Requires="x14">
            <control shapeId="15539" r:id="rId81" name="Check Box 179">
              <controlPr defaultSize="0" autoFill="0" autoLine="0" autoPict="0">
                <anchor moveWithCells="1">
                  <from>
                    <xdr:col>3</xdr:col>
                    <xdr:colOff>38100</xdr:colOff>
                    <xdr:row>29</xdr:row>
                    <xdr:rowOff>0</xdr:rowOff>
                  </from>
                  <to>
                    <xdr:col>4</xdr:col>
                    <xdr:colOff>30480</xdr:colOff>
                    <xdr:row>30</xdr:row>
                    <xdr:rowOff>22860</xdr:rowOff>
                  </to>
                </anchor>
              </controlPr>
            </control>
          </mc:Choice>
        </mc:AlternateContent>
        <mc:AlternateContent xmlns:mc="http://schemas.openxmlformats.org/markup-compatibility/2006">
          <mc:Choice Requires="x14">
            <control shapeId="15540" r:id="rId82" name="Check Box 180">
              <controlPr defaultSize="0" autoFill="0" autoLine="0" autoPict="0">
                <anchor moveWithCells="1">
                  <from>
                    <xdr:col>3</xdr:col>
                    <xdr:colOff>38100</xdr:colOff>
                    <xdr:row>33</xdr:row>
                    <xdr:rowOff>0</xdr:rowOff>
                  </from>
                  <to>
                    <xdr:col>4</xdr:col>
                    <xdr:colOff>30480</xdr:colOff>
                    <xdr:row>34</xdr:row>
                    <xdr:rowOff>22860</xdr:rowOff>
                  </to>
                </anchor>
              </controlPr>
            </control>
          </mc:Choice>
        </mc:AlternateContent>
        <mc:AlternateContent xmlns:mc="http://schemas.openxmlformats.org/markup-compatibility/2006">
          <mc:Choice Requires="x14">
            <control shapeId="15541" r:id="rId83" name="Check Box 181">
              <controlPr defaultSize="0" autoFill="0" autoLine="0" autoPict="0">
                <anchor moveWithCells="1">
                  <from>
                    <xdr:col>3</xdr:col>
                    <xdr:colOff>38100</xdr:colOff>
                    <xdr:row>35</xdr:row>
                    <xdr:rowOff>0</xdr:rowOff>
                  </from>
                  <to>
                    <xdr:col>4</xdr:col>
                    <xdr:colOff>30480</xdr:colOff>
                    <xdr:row>36</xdr:row>
                    <xdr:rowOff>22860</xdr:rowOff>
                  </to>
                </anchor>
              </controlPr>
            </control>
          </mc:Choice>
        </mc:AlternateContent>
        <mc:AlternateContent xmlns:mc="http://schemas.openxmlformats.org/markup-compatibility/2006">
          <mc:Choice Requires="x14">
            <control shapeId="15542" r:id="rId84" name="Check Box 182">
              <controlPr defaultSize="0" autoFill="0" autoLine="0" autoPict="0">
                <anchor moveWithCells="1">
                  <from>
                    <xdr:col>3</xdr:col>
                    <xdr:colOff>38100</xdr:colOff>
                    <xdr:row>41</xdr:row>
                    <xdr:rowOff>0</xdr:rowOff>
                  </from>
                  <to>
                    <xdr:col>4</xdr:col>
                    <xdr:colOff>30480</xdr:colOff>
                    <xdr:row>42</xdr:row>
                    <xdr:rowOff>22860</xdr:rowOff>
                  </to>
                </anchor>
              </controlPr>
            </control>
          </mc:Choice>
        </mc:AlternateContent>
        <mc:AlternateContent xmlns:mc="http://schemas.openxmlformats.org/markup-compatibility/2006">
          <mc:Choice Requires="x14">
            <control shapeId="15543" r:id="rId85" name="Check Box 183">
              <controlPr defaultSize="0" autoFill="0" autoLine="0" autoPict="0">
                <anchor moveWithCells="1">
                  <from>
                    <xdr:col>3</xdr:col>
                    <xdr:colOff>38100</xdr:colOff>
                    <xdr:row>41</xdr:row>
                    <xdr:rowOff>0</xdr:rowOff>
                  </from>
                  <to>
                    <xdr:col>4</xdr:col>
                    <xdr:colOff>30480</xdr:colOff>
                    <xdr:row>42</xdr:row>
                    <xdr:rowOff>22860</xdr:rowOff>
                  </to>
                </anchor>
              </controlPr>
            </control>
          </mc:Choice>
        </mc:AlternateContent>
        <mc:AlternateContent xmlns:mc="http://schemas.openxmlformats.org/markup-compatibility/2006">
          <mc:Choice Requires="x14">
            <control shapeId="15544" r:id="rId86" name="Check Box 184">
              <controlPr defaultSize="0" autoFill="0" autoLine="0" autoPict="0">
                <anchor moveWithCells="1">
                  <from>
                    <xdr:col>3</xdr:col>
                    <xdr:colOff>38100</xdr:colOff>
                    <xdr:row>42</xdr:row>
                    <xdr:rowOff>0</xdr:rowOff>
                  </from>
                  <to>
                    <xdr:col>4</xdr:col>
                    <xdr:colOff>30480</xdr:colOff>
                    <xdr:row>43</xdr:row>
                    <xdr:rowOff>22860</xdr:rowOff>
                  </to>
                </anchor>
              </controlPr>
            </control>
          </mc:Choice>
        </mc:AlternateContent>
        <mc:AlternateContent xmlns:mc="http://schemas.openxmlformats.org/markup-compatibility/2006">
          <mc:Choice Requires="x14">
            <control shapeId="15545" r:id="rId87" name="Check Box 185">
              <controlPr defaultSize="0" autoFill="0" autoLine="0" autoPict="0">
                <anchor moveWithCells="1">
                  <from>
                    <xdr:col>3</xdr:col>
                    <xdr:colOff>38100</xdr:colOff>
                    <xdr:row>42</xdr:row>
                    <xdr:rowOff>0</xdr:rowOff>
                  </from>
                  <to>
                    <xdr:col>4</xdr:col>
                    <xdr:colOff>30480</xdr:colOff>
                    <xdr:row>43</xdr:row>
                    <xdr:rowOff>22860</xdr:rowOff>
                  </to>
                </anchor>
              </controlPr>
            </control>
          </mc:Choice>
        </mc:AlternateContent>
        <mc:AlternateContent xmlns:mc="http://schemas.openxmlformats.org/markup-compatibility/2006">
          <mc:Choice Requires="x14">
            <control shapeId="15546" r:id="rId88" name="Check Box 186">
              <controlPr defaultSize="0" autoFill="0" autoLine="0" autoPict="0">
                <anchor moveWithCells="1">
                  <from>
                    <xdr:col>3</xdr:col>
                    <xdr:colOff>38100</xdr:colOff>
                    <xdr:row>43</xdr:row>
                    <xdr:rowOff>0</xdr:rowOff>
                  </from>
                  <to>
                    <xdr:col>4</xdr:col>
                    <xdr:colOff>30480</xdr:colOff>
                    <xdr:row>44</xdr:row>
                    <xdr:rowOff>22860</xdr:rowOff>
                  </to>
                </anchor>
              </controlPr>
            </control>
          </mc:Choice>
        </mc:AlternateContent>
        <mc:AlternateContent xmlns:mc="http://schemas.openxmlformats.org/markup-compatibility/2006">
          <mc:Choice Requires="x14">
            <control shapeId="15547" r:id="rId89" name="Check Box 187">
              <controlPr defaultSize="0" autoFill="0" autoLine="0" autoPict="0">
                <anchor moveWithCells="1">
                  <from>
                    <xdr:col>3</xdr:col>
                    <xdr:colOff>38100</xdr:colOff>
                    <xdr:row>43</xdr:row>
                    <xdr:rowOff>0</xdr:rowOff>
                  </from>
                  <to>
                    <xdr:col>4</xdr:col>
                    <xdr:colOff>30480</xdr:colOff>
                    <xdr:row>44</xdr:row>
                    <xdr:rowOff>22860</xdr:rowOff>
                  </to>
                </anchor>
              </controlPr>
            </control>
          </mc:Choice>
        </mc:AlternateContent>
        <mc:AlternateContent xmlns:mc="http://schemas.openxmlformats.org/markup-compatibility/2006">
          <mc:Choice Requires="x14">
            <control shapeId="15548" r:id="rId90" name="Check Box 188">
              <controlPr defaultSize="0" autoFill="0" autoLine="0" autoPict="0">
                <anchor moveWithCells="1">
                  <from>
                    <xdr:col>3</xdr:col>
                    <xdr:colOff>38100</xdr:colOff>
                    <xdr:row>44</xdr:row>
                    <xdr:rowOff>182880</xdr:rowOff>
                  </from>
                  <to>
                    <xdr:col>4</xdr:col>
                    <xdr:colOff>22860</xdr:colOff>
                    <xdr:row>46</xdr:row>
                    <xdr:rowOff>60960</xdr:rowOff>
                  </to>
                </anchor>
              </controlPr>
            </control>
          </mc:Choice>
        </mc:AlternateContent>
        <mc:AlternateContent xmlns:mc="http://schemas.openxmlformats.org/markup-compatibility/2006">
          <mc:Choice Requires="x14">
            <control shapeId="15549" r:id="rId91" name="Check Box 189">
              <controlPr defaultSize="0" autoFill="0" autoLine="0" autoPict="0">
                <anchor moveWithCells="1">
                  <from>
                    <xdr:col>9</xdr:col>
                    <xdr:colOff>30480</xdr:colOff>
                    <xdr:row>35</xdr:row>
                    <xdr:rowOff>7620</xdr:rowOff>
                  </from>
                  <to>
                    <xdr:col>10</xdr:col>
                    <xdr:colOff>7620</xdr:colOff>
                    <xdr:row>35</xdr:row>
                    <xdr:rowOff>259080</xdr:rowOff>
                  </to>
                </anchor>
              </controlPr>
            </control>
          </mc:Choice>
        </mc:AlternateContent>
        <mc:AlternateContent xmlns:mc="http://schemas.openxmlformats.org/markup-compatibility/2006">
          <mc:Choice Requires="x14">
            <control shapeId="15550" r:id="rId92" name="Check Box 190">
              <controlPr defaultSize="0" autoFill="0" autoLine="0" autoPict="0">
                <anchor moveWithCells="1">
                  <from>
                    <xdr:col>14</xdr:col>
                    <xdr:colOff>30480</xdr:colOff>
                    <xdr:row>35</xdr:row>
                    <xdr:rowOff>7620</xdr:rowOff>
                  </from>
                  <to>
                    <xdr:col>15</xdr:col>
                    <xdr:colOff>7620</xdr:colOff>
                    <xdr:row>35</xdr:row>
                    <xdr:rowOff>259080</xdr:rowOff>
                  </to>
                </anchor>
              </controlPr>
            </control>
          </mc:Choice>
        </mc:AlternateContent>
        <mc:AlternateContent xmlns:mc="http://schemas.openxmlformats.org/markup-compatibility/2006">
          <mc:Choice Requires="x14">
            <control shapeId="15551" r:id="rId93" name="Check Box 191">
              <controlPr defaultSize="0" autoFill="0" autoLine="0" autoPict="0">
                <anchor moveWithCells="1">
                  <from>
                    <xdr:col>17</xdr:col>
                    <xdr:colOff>30480</xdr:colOff>
                    <xdr:row>35</xdr:row>
                    <xdr:rowOff>7620</xdr:rowOff>
                  </from>
                  <to>
                    <xdr:col>18</xdr:col>
                    <xdr:colOff>7620</xdr:colOff>
                    <xdr:row>35</xdr:row>
                    <xdr:rowOff>259080</xdr:rowOff>
                  </to>
                </anchor>
              </controlPr>
            </control>
          </mc:Choice>
        </mc:AlternateContent>
        <mc:AlternateContent xmlns:mc="http://schemas.openxmlformats.org/markup-compatibility/2006">
          <mc:Choice Requires="x14">
            <control shapeId="15552" r:id="rId94" name="Check Box 192">
              <controlPr defaultSize="0" autoFill="0" autoLine="0" autoPict="0">
                <anchor moveWithCells="1">
                  <from>
                    <xdr:col>21</xdr:col>
                    <xdr:colOff>30480</xdr:colOff>
                    <xdr:row>35</xdr:row>
                    <xdr:rowOff>7620</xdr:rowOff>
                  </from>
                  <to>
                    <xdr:col>22</xdr:col>
                    <xdr:colOff>7620</xdr:colOff>
                    <xdr:row>35</xdr:row>
                    <xdr:rowOff>259080</xdr:rowOff>
                  </to>
                </anchor>
              </controlPr>
            </control>
          </mc:Choice>
        </mc:AlternateContent>
        <mc:AlternateContent xmlns:mc="http://schemas.openxmlformats.org/markup-compatibility/2006">
          <mc:Choice Requires="x14">
            <control shapeId="15553" r:id="rId95" name="Check Box 193">
              <controlPr defaultSize="0" autoFill="0" autoLine="0" autoPict="0">
                <anchor moveWithCells="1">
                  <from>
                    <xdr:col>13</xdr:col>
                    <xdr:colOff>30480</xdr:colOff>
                    <xdr:row>29</xdr:row>
                    <xdr:rowOff>0</xdr:rowOff>
                  </from>
                  <to>
                    <xdr:col>14</xdr:col>
                    <xdr:colOff>7620</xdr:colOff>
                    <xdr:row>29</xdr:row>
                    <xdr:rowOff>251460</xdr:rowOff>
                  </to>
                </anchor>
              </controlPr>
            </control>
          </mc:Choice>
        </mc:AlternateContent>
        <mc:AlternateContent xmlns:mc="http://schemas.openxmlformats.org/markup-compatibility/2006">
          <mc:Choice Requires="x14">
            <control shapeId="15554" r:id="rId96" name="Check Box 194">
              <controlPr defaultSize="0" autoFill="0" autoLine="0" autoPict="0">
                <anchor moveWithCells="1">
                  <from>
                    <xdr:col>3</xdr:col>
                    <xdr:colOff>38100</xdr:colOff>
                    <xdr:row>37</xdr:row>
                    <xdr:rowOff>0</xdr:rowOff>
                  </from>
                  <to>
                    <xdr:col>4</xdr:col>
                    <xdr:colOff>30480</xdr:colOff>
                    <xdr:row>38</xdr:row>
                    <xdr:rowOff>7620</xdr:rowOff>
                  </to>
                </anchor>
              </controlPr>
            </control>
          </mc:Choice>
        </mc:AlternateContent>
        <mc:AlternateContent xmlns:mc="http://schemas.openxmlformats.org/markup-compatibility/2006">
          <mc:Choice Requires="x14">
            <control shapeId="15555" r:id="rId97" name="Check Box 195">
              <controlPr defaultSize="0" autoFill="0" autoLine="0" autoPict="0">
                <anchor moveWithCells="1">
                  <from>
                    <xdr:col>9</xdr:col>
                    <xdr:colOff>30480</xdr:colOff>
                    <xdr:row>37</xdr:row>
                    <xdr:rowOff>7620</xdr:rowOff>
                  </from>
                  <to>
                    <xdr:col>10</xdr:col>
                    <xdr:colOff>7620</xdr:colOff>
                    <xdr:row>37</xdr:row>
                    <xdr:rowOff>259080</xdr:rowOff>
                  </to>
                </anchor>
              </controlPr>
            </control>
          </mc:Choice>
        </mc:AlternateContent>
        <mc:AlternateContent xmlns:mc="http://schemas.openxmlformats.org/markup-compatibility/2006">
          <mc:Choice Requires="x14">
            <control shapeId="15556" r:id="rId98" name="Check Box 196">
              <controlPr defaultSize="0" autoFill="0" autoLine="0" autoPict="0">
                <anchor moveWithCells="1">
                  <from>
                    <xdr:col>14</xdr:col>
                    <xdr:colOff>30480</xdr:colOff>
                    <xdr:row>37</xdr:row>
                    <xdr:rowOff>7620</xdr:rowOff>
                  </from>
                  <to>
                    <xdr:col>15</xdr:col>
                    <xdr:colOff>7620</xdr:colOff>
                    <xdr:row>37</xdr:row>
                    <xdr:rowOff>259080</xdr:rowOff>
                  </to>
                </anchor>
              </controlPr>
            </control>
          </mc:Choice>
        </mc:AlternateContent>
        <mc:AlternateContent xmlns:mc="http://schemas.openxmlformats.org/markup-compatibility/2006">
          <mc:Choice Requires="x14">
            <control shapeId="15557" r:id="rId99" name="Check Box 197">
              <controlPr defaultSize="0" autoFill="0" autoLine="0" autoPict="0">
                <anchor moveWithCells="1">
                  <from>
                    <xdr:col>17</xdr:col>
                    <xdr:colOff>30480</xdr:colOff>
                    <xdr:row>37</xdr:row>
                    <xdr:rowOff>7620</xdr:rowOff>
                  </from>
                  <to>
                    <xdr:col>18</xdr:col>
                    <xdr:colOff>7620</xdr:colOff>
                    <xdr:row>37</xdr:row>
                    <xdr:rowOff>259080</xdr:rowOff>
                  </to>
                </anchor>
              </controlPr>
            </control>
          </mc:Choice>
        </mc:AlternateContent>
        <mc:AlternateContent xmlns:mc="http://schemas.openxmlformats.org/markup-compatibility/2006">
          <mc:Choice Requires="x14">
            <control shapeId="15558" r:id="rId100" name="Check Box 198">
              <controlPr defaultSize="0" autoFill="0" autoLine="0" autoPict="0">
                <anchor moveWithCells="1">
                  <from>
                    <xdr:col>21</xdr:col>
                    <xdr:colOff>30480</xdr:colOff>
                    <xdr:row>37</xdr:row>
                    <xdr:rowOff>7620</xdr:rowOff>
                  </from>
                  <to>
                    <xdr:col>22</xdr:col>
                    <xdr:colOff>7620</xdr:colOff>
                    <xdr:row>37</xdr:row>
                    <xdr:rowOff>259080</xdr:rowOff>
                  </to>
                </anchor>
              </controlPr>
            </control>
          </mc:Choice>
        </mc:AlternateContent>
        <mc:AlternateContent xmlns:mc="http://schemas.openxmlformats.org/markup-compatibility/2006">
          <mc:Choice Requires="x14">
            <control shapeId="15559" r:id="rId101" name="Check Box 199">
              <controlPr defaultSize="0" autoFill="0" autoLine="0" autoPict="0">
                <anchor moveWithCells="1">
                  <from>
                    <xdr:col>9</xdr:col>
                    <xdr:colOff>30480</xdr:colOff>
                    <xdr:row>39</xdr:row>
                    <xdr:rowOff>7620</xdr:rowOff>
                  </from>
                  <to>
                    <xdr:col>10</xdr:col>
                    <xdr:colOff>22860</xdr:colOff>
                    <xdr:row>39</xdr:row>
                    <xdr:rowOff>251460</xdr:rowOff>
                  </to>
                </anchor>
              </controlPr>
            </control>
          </mc:Choice>
        </mc:AlternateContent>
        <mc:AlternateContent xmlns:mc="http://schemas.openxmlformats.org/markup-compatibility/2006">
          <mc:Choice Requires="x14">
            <control shapeId="15560" r:id="rId102" name="Check Box 200">
              <controlPr defaultSize="0" autoFill="0" autoLine="0" autoPict="0">
                <anchor moveWithCells="1">
                  <from>
                    <xdr:col>14</xdr:col>
                    <xdr:colOff>30480</xdr:colOff>
                    <xdr:row>39</xdr:row>
                    <xdr:rowOff>7620</xdr:rowOff>
                  </from>
                  <to>
                    <xdr:col>15</xdr:col>
                    <xdr:colOff>22860</xdr:colOff>
                    <xdr:row>39</xdr:row>
                    <xdr:rowOff>251460</xdr:rowOff>
                  </to>
                </anchor>
              </controlPr>
            </control>
          </mc:Choice>
        </mc:AlternateContent>
        <mc:AlternateContent xmlns:mc="http://schemas.openxmlformats.org/markup-compatibility/2006">
          <mc:Choice Requires="x14">
            <control shapeId="15561" r:id="rId103" name="Check Box 201">
              <controlPr defaultSize="0" autoFill="0" autoLine="0" autoPict="0">
                <anchor moveWithCells="1">
                  <from>
                    <xdr:col>17</xdr:col>
                    <xdr:colOff>30480</xdr:colOff>
                    <xdr:row>39</xdr:row>
                    <xdr:rowOff>7620</xdr:rowOff>
                  </from>
                  <to>
                    <xdr:col>18</xdr:col>
                    <xdr:colOff>22860</xdr:colOff>
                    <xdr:row>39</xdr:row>
                    <xdr:rowOff>251460</xdr:rowOff>
                  </to>
                </anchor>
              </controlPr>
            </control>
          </mc:Choice>
        </mc:AlternateContent>
        <mc:AlternateContent xmlns:mc="http://schemas.openxmlformats.org/markup-compatibility/2006">
          <mc:Choice Requires="x14">
            <control shapeId="15562" r:id="rId104" name="Check Box 202">
              <controlPr defaultSize="0" autoFill="0" autoLine="0" autoPict="0">
                <anchor moveWithCells="1">
                  <from>
                    <xdr:col>21</xdr:col>
                    <xdr:colOff>30480</xdr:colOff>
                    <xdr:row>39</xdr:row>
                    <xdr:rowOff>7620</xdr:rowOff>
                  </from>
                  <to>
                    <xdr:col>22</xdr:col>
                    <xdr:colOff>22860</xdr:colOff>
                    <xdr:row>39</xdr:row>
                    <xdr:rowOff>251460</xdr:rowOff>
                  </to>
                </anchor>
              </controlPr>
            </control>
          </mc:Choice>
        </mc:AlternateContent>
        <mc:AlternateContent xmlns:mc="http://schemas.openxmlformats.org/markup-compatibility/2006">
          <mc:Choice Requires="x14">
            <control shapeId="15563" r:id="rId105" name="Check Box 203">
              <controlPr defaultSize="0" autoFill="0" autoLine="0" autoPict="0">
                <anchor moveWithCells="1">
                  <from>
                    <xdr:col>3</xdr:col>
                    <xdr:colOff>38100</xdr:colOff>
                    <xdr:row>39</xdr:row>
                    <xdr:rowOff>0</xdr:rowOff>
                  </from>
                  <to>
                    <xdr:col>4</xdr:col>
                    <xdr:colOff>30480</xdr:colOff>
                    <xdr:row>40</xdr:row>
                    <xdr:rowOff>22860</xdr:rowOff>
                  </to>
                </anchor>
              </controlPr>
            </control>
          </mc:Choice>
        </mc:AlternateContent>
        <mc:AlternateContent xmlns:mc="http://schemas.openxmlformats.org/markup-compatibility/2006">
          <mc:Choice Requires="x14">
            <control shapeId="15564" r:id="rId106" name="Check Box 204">
              <controlPr defaultSize="0" autoFill="0" autoLine="0" autoPict="0">
                <anchor moveWithCells="1">
                  <from>
                    <xdr:col>3</xdr:col>
                    <xdr:colOff>38100</xdr:colOff>
                    <xdr:row>31</xdr:row>
                    <xdr:rowOff>0</xdr:rowOff>
                  </from>
                  <to>
                    <xdr:col>4</xdr:col>
                    <xdr:colOff>30480</xdr:colOff>
                    <xdr:row>32</xdr:row>
                    <xdr:rowOff>22860</xdr:rowOff>
                  </to>
                </anchor>
              </controlPr>
            </control>
          </mc:Choice>
        </mc:AlternateContent>
        <mc:AlternateContent xmlns:mc="http://schemas.openxmlformats.org/markup-compatibility/2006">
          <mc:Choice Requires="x14">
            <control shapeId="15565" r:id="rId107" name="Check Box 205">
              <controlPr defaultSize="0" autoFill="0" autoLine="0" autoPict="0">
                <anchor moveWithCells="1">
                  <from>
                    <xdr:col>15</xdr:col>
                    <xdr:colOff>38100</xdr:colOff>
                    <xdr:row>31</xdr:row>
                    <xdr:rowOff>0</xdr:rowOff>
                  </from>
                  <to>
                    <xdr:col>16</xdr:col>
                    <xdr:colOff>30480</xdr:colOff>
                    <xdr:row>32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vt:lpstr>
      <vt:lpstr>別紙１資金計画と資金使途</vt:lpstr>
      <vt:lpstr>別紙２出資者・借入</vt:lpstr>
      <vt:lpstr>別紙３ 役員名簿</vt:lpstr>
      <vt:lpstr>別紙４当基金を知ったきっかけ</vt:lpstr>
      <vt:lpstr>申請書!Print_Area</vt:lpstr>
      <vt:lpstr>別紙１資金計画と資金使途!Print_Area</vt:lpstr>
      <vt:lpstr>別紙２出資者・借入!Print_Area</vt:lpstr>
      <vt:lpstr>'別紙３ 役員名簿'!Print_Area</vt:lpstr>
      <vt:lpstr>別紙４当基金を知ったきっかけ!Print_Area</vt:lpstr>
    </vt:vector>
  </TitlesOfParts>
  <Company>一般社団法人農林水産業みらい基金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mrkk102</dc:creator>
  <cp:lastModifiedBy>古谷　賢作</cp:lastModifiedBy>
  <cp:lastPrinted>2025-03-26T12:45:15Z</cp:lastPrinted>
  <dcterms:created xsi:type="dcterms:W3CDTF">2014-06-05T10:52:50Z</dcterms:created>
  <dcterms:modified xsi:type="dcterms:W3CDTF">2025-04-01T23:23:05Z</dcterms:modified>
</cp:coreProperties>
</file>