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8830" windowHeight="6510" activeTab="0"/>
  </bookViews>
  <sheets>
    <sheet name="申請書" sheetId="1" r:id="rId1"/>
    <sheet name="別紙１資金計画と資金使途" sheetId="2" r:id="rId2"/>
    <sheet name="別紙２出資者・借入" sheetId="3" r:id="rId3"/>
    <sheet name="別紙３当基金を知ったきっかけ" sheetId="4" r:id="rId4"/>
  </sheets>
  <definedNames>
    <definedName name="_xlnm.Print_Area" localSheetId="0">'申請書'!$A$1:$W$96</definedName>
    <definedName name="_xlnm.Print_Area" localSheetId="1">'別紙１資金計画と資金使途'!$A$1:$I$76</definedName>
    <definedName name="_xlnm.Print_Area" localSheetId="2">'別紙２出資者・借入'!$A$1:$H$49</definedName>
  </definedNames>
  <calcPr fullCalcOnLoad="1"/>
</workbook>
</file>

<file path=xl/comments1.xml><?xml version="1.0" encoding="utf-8"?>
<comments xmlns="http://schemas.openxmlformats.org/spreadsheetml/2006/main">
  <authors>
    <author>mrkk102</author>
    <author>宮澤 陽介</author>
  </authors>
  <commentList>
    <comment ref="K54" authorId="0">
      <text>
        <r>
          <rPr>
            <b/>
            <sz val="9"/>
            <rFont val="ＭＳ Ｐゴシック"/>
            <family val="3"/>
          </rPr>
          <t>表示単位は「円」となります。ご注意ください。</t>
        </r>
      </text>
    </comment>
    <comment ref="M28" authorId="0">
      <text>
        <r>
          <rPr>
            <b/>
            <sz val="9"/>
            <rFont val="ＭＳ Ｐゴシック"/>
            <family val="3"/>
          </rPr>
          <t>記入単位は「千円」（千円未満切捨て）でお願いします。</t>
        </r>
      </text>
    </comment>
    <comment ref="M29" authorId="0">
      <text>
        <r>
          <rPr>
            <b/>
            <sz val="9"/>
            <rFont val="ＭＳ Ｐゴシック"/>
            <family val="3"/>
          </rPr>
          <t>記入単位は「千円」（千円未満切捨て）でお願いします。</t>
        </r>
      </text>
    </comment>
    <comment ref="M30" authorId="0">
      <text>
        <r>
          <rPr>
            <b/>
            <sz val="9"/>
            <rFont val="ＭＳ Ｐゴシック"/>
            <family val="3"/>
          </rPr>
          <t>記入単位は「千円」（千円未満切捨て）でお願いします。</t>
        </r>
      </text>
    </comment>
    <comment ref="M31" authorId="0">
      <text>
        <r>
          <rPr>
            <b/>
            <sz val="9"/>
            <rFont val="ＭＳ Ｐゴシック"/>
            <family val="3"/>
          </rPr>
          <t>記入単位は「千円」（千円未満切捨て）でお願いします。</t>
        </r>
      </text>
    </comment>
    <comment ref="M32" authorId="0">
      <text>
        <r>
          <rPr>
            <b/>
            <sz val="9"/>
            <rFont val="ＭＳ Ｐゴシック"/>
            <family val="3"/>
          </rPr>
          <t>記入単位は「千円」（千円未満切捨て）でお願いします。</t>
        </r>
      </text>
    </comment>
    <comment ref="M33" authorId="0">
      <text>
        <r>
          <rPr>
            <b/>
            <sz val="9"/>
            <rFont val="ＭＳ Ｐゴシック"/>
            <family val="3"/>
          </rPr>
          <t>記入単位は「千円」（千円未満切捨て）でお願いします。</t>
        </r>
      </text>
    </comment>
    <comment ref="M34" authorId="0">
      <text>
        <r>
          <rPr>
            <b/>
            <sz val="9"/>
            <rFont val="ＭＳ Ｐゴシック"/>
            <family val="3"/>
          </rPr>
          <t>記入単位は「千円」（千円未満切捨て）でお願いします。</t>
        </r>
      </text>
    </comment>
    <comment ref="K22" authorId="1">
      <text>
        <r>
          <rPr>
            <sz val="9"/>
            <rFont val="MS P ゴシック"/>
            <family val="3"/>
          </rPr>
          <t>都道府県から
記入のこと</t>
        </r>
      </text>
    </comment>
  </commentList>
</comments>
</file>

<file path=xl/comments2.xml><?xml version="1.0" encoding="utf-8"?>
<comments xmlns="http://schemas.openxmlformats.org/spreadsheetml/2006/main">
  <authors>
    <author>mrkk102</author>
  </authors>
  <commentList>
    <comment ref="F10" authorId="0">
      <text>
        <r>
          <rPr>
            <b/>
            <sz val="9"/>
            <rFont val="ＭＳ Ｐゴシック"/>
            <family val="3"/>
          </rPr>
          <t>このページの記入単位は「円」となります。
ご注意ください。</t>
        </r>
      </text>
    </comment>
  </commentList>
</comments>
</file>

<file path=xl/comments3.xml><?xml version="1.0" encoding="utf-8"?>
<comments xmlns="http://schemas.openxmlformats.org/spreadsheetml/2006/main">
  <authors>
    <author>mrkk102</author>
  </authors>
  <commentList>
    <comment ref="E9" authorId="0">
      <text>
        <r>
          <rPr>
            <b/>
            <sz val="9"/>
            <rFont val="ＭＳ Ｐゴシック"/>
            <family val="3"/>
          </rPr>
          <t>こちらの記入単位は「千円」（千円未満切捨て）でお願いします。</t>
        </r>
      </text>
    </comment>
    <comment ref="G32" authorId="0">
      <text>
        <r>
          <rPr>
            <b/>
            <sz val="9"/>
            <rFont val="ＭＳ Ｐゴシック"/>
            <family val="3"/>
          </rPr>
          <t>こちらの記入単位は「千円」（千円未満切捨て）でお願いします。</t>
        </r>
      </text>
    </comment>
  </commentList>
</comments>
</file>

<file path=xl/sharedStrings.xml><?xml version="1.0" encoding="utf-8"?>
<sst xmlns="http://schemas.openxmlformats.org/spreadsheetml/2006/main" count="421" uniqueCount="306">
  <si>
    <t>年</t>
  </si>
  <si>
    <t>月</t>
  </si>
  <si>
    <t>日</t>
  </si>
  <si>
    <t>電話番号</t>
  </si>
  <si>
    <t>以下チェックリストも活用のうえ、漏れの無いようご提出をお願いします。</t>
  </si>
  <si>
    <t>所在地（本社）</t>
  </si>
  <si>
    <t>（部署・役職）</t>
  </si>
  <si>
    <t>（氏名）</t>
  </si>
  <si>
    <t>（チェック）</t>
  </si>
  <si>
    <t>（代表番号）</t>
  </si>
  <si>
    <t>（西暦でご記入ください）</t>
  </si>
  <si>
    <t>（漢字）</t>
  </si>
  <si>
    <t>（フリガナ）</t>
  </si>
  <si>
    <t>（旧姓）</t>
  </si>
  <si>
    <t>生年月日</t>
  </si>
  <si>
    <t>免許・資格</t>
  </si>
  <si>
    <t>（携帯）</t>
  </si>
  <si>
    <t>部署・役職名</t>
  </si>
  <si>
    <t>（会社）</t>
  </si>
  <si>
    <t>別紙１</t>
  </si>
  <si>
    <t>自己資金</t>
  </si>
  <si>
    <t>借入金</t>
  </si>
  <si>
    <t>合計</t>
  </si>
  <si>
    <t>行政からの補助金</t>
  </si>
  <si>
    <t>人件費</t>
  </si>
  <si>
    <t>知的財産権の取得に関する費用</t>
  </si>
  <si>
    <t>直接的事業経費</t>
  </si>
  <si>
    <t>１年目</t>
  </si>
  <si>
    <t>２年目</t>
  </si>
  <si>
    <t>３年目</t>
  </si>
  <si>
    <t>収支</t>
  </si>
  <si>
    <t>人材育成に関する費用</t>
  </si>
  <si>
    <t>設備・施設に関する費用</t>
  </si>
  <si>
    <t>（内訳）</t>
  </si>
  <si>
    <t>&lt;項目&gt;</t>
  </si>
  <si>
    <t>本助成申請額</t>
  </si>
  <si>
    <t>千円</t>
  </si>
  <si>
    <t>代表者名：</t>
  </si>
  <si>
    <t>代表者　氏名</t>
  </si>
  <si>
    <t>外部専門家の活用等に関する費用</t>
  </si>
  <si>
    <t>申請法人（組織）　情報</t>
  </si>
  <si>
    <t>設立年月日</t>
  </si>
  <si>
    <t>法人（組織）代表者　情報</t>
  </si>
  <si>
    <t>助成対象事業・活動の条件に対する自己評価</t>
  </si>
  <si>
    <t>その他の支出</t>
  </si>
  <si>
    <t>税金等への支払い</t>
  </si>
  <si>
    <t>仕入等にかかる支出</t>
  </si>
  <si>
    <t>借入金等に対する支払利息</t>
  </si>
  <si>
    <t>合計</t>
  </si>
  <si>
    <t>①：人件費</t>
  </si>
  <si>
    <t>③：人材育成に関する費用（研修・教材費等）</t>
  </si>
  <si>
    <t>⑤：知的財産権の取得に関する費用</t>
  </si>
  <si>
    <r>
      <t>その他、直接的事業経費に該当しない全ての支出</t>
    </r>
    <r>
      <rPr>
        <sz val="9"/>
        <rFont val="ＭＳ Ｐ明朝"/>
        <family val="1"/>
      </rPr>
      <t>（間接費等）</t>
    </r>
  </si>
  <si>
    <r>
      <t>業務経験</t>
    </r>
    <r>
      <rPr>
        <sz val="8"/>
        <color indexed="8"/>
        <rFont val="ＭＳ Ｐ明朝"/>
        <family val="1"/>
      </rPr>
      <t>（本活動従事年数等を含む）</t>
    </r>
  </si>
  <si>
    <r>
      <t>活動体制</t>
    </r>
    <r>
      <rPr>
        <sz val="8"/>
        <color indexed="8"/>
        <rFont val="ＭＳ Ｐ明朝"/>
        <family val="1"/>
      </rPr>
      <t>（構成員の人数等。組織図等あれば添付）</t>
    </r>
  </si>
  <si>
    <t>②：外部専門家の活用等費用（マーケティング調査費等を含む）</t>
  </si>
  <si>
    <t>記入日</t>
  </si>
  <si>
    <t>(1)</t>
  </si>
  <si>
    <t>(2)</t>
  </si>
  <si>
    <t>(3)</t>
  </si>
  <si>
    <t>決算情報</t>
  </si>
  <si>
    <t>(5)</t>
  </si>
  <si>
    <t>(6)</t>
  </si>
  <si>
    <t>(7)</t>
  </si>
  <si>
    <t>(8)</t>
  </si>
  <si>
    <t>(10)</t>
  </si>
  <si>
    <t>(11)</t>
  </si>
  <si>
    <t>(12)</t>
  </si>
  <si>
    <t>(13)</t>
  </si>
  <si>
    <t>(14)</t>
  </si>
  <si>
    <t>(15)</t>
  </si>
  <si>
    <t>(17)</t>
  </si>
  <si>
    <t>(19)</t>
  </si>
  <si>
    <t>(20)</t>
  </si>
  <si>
    <t>(21)</t>
  </si>
  <si>
    <t>(22)</t>
  </si>
  <si>
    <t>(23)</t>
  </si>
  <si>
    <t>(25)</t>
  </si>
  <si>
    <t>(26)</t>
  </si>
  <si>
    <t>(27)</t>
  </si>
  <si>
    <t>(28)</t>
  </si>
  <si>
    <t>(29)</t>
  </si>
  <si>
    <t>(31)</t>
  </si>
  <si>
    <t>(32)</t>
  </si>
  <si>
    <t>(33)</t>
  </si>
  <si>
    <t>(34)</t>
  </si>
  <si>
    <t>(36)</t>
  </si>
  <si>
    <t>(37)</t>
  </si>
  <si>
    <t>(38)</t>
  </si>
  <si>
    <t>(39)</t>
  </si>
  <si>
    <t>(41)</t>
  </si>
  <si>
    <t>(42)</t>
  </si>
  <si>
    <t>(43)</t>
  </si>
  <si>
    <t>(44)</t>
  </si>
  <si>
    <t>(45)</t>
  </si>
  <si>
    <t>(46)</t>
  </si>
  <si>
    <t>(1)</t>
  </si>
  <si>
    <t>(2)</t>
  </si>
  <si>
    <t>(3)</t>
  </si>
  <si>
    <t>(4)</t>
  </si>
  <si>
    <t>(5)</t>
  </si>
  <si>
    <t>(6)</t>
  </si>
  <si>
    <t>(7)</t>
  </si>
  <si>
    <t>(8)</t>
  </si>
  <si>
    <t>(9)</t>
  </si>
  <si>
    <t>(10)</t>
  </si>
  <si>
    <t>(11)</t>
  </si>
  <si>
    <t>(12)</t>
  </si>
  <si>
    <t>(16)</t>
  </si>
  <si>
    <t>(18)</t>
  </si>
  <si>
    <t>(24)</t>
  </si>
  <si>
    <t>(30)</t>
  </si>
  <si>
    <t>(40)</t>
  </si>
  <si>
    <t>(47)</t>
  </si>
  <si>
    <t>（記名捺印）</t>
  </si>
  <si>
    <t>印</t>
  </si>
  <si>
    <t>(4)</t>
  </si>
  <si>
    <t>事業名</t>
  </si>
  <si>
    <t>提出必須</t>
  </si>
  <si>
    <t>任意</t>
  </si>
  <si>
    <t>添付書類が揃っていることを確認の後、申請を受理致します。</t>
  </si>
  <si>
    <t>収入</t>
  </si>
  <si>
    <t>基金受領日</t>
  </si>
  <si>
    <t>受領番号</t>
  </si>
  <si>
    <t>（※）助成対象事業に直接関係のない費用（事務所経費、交際費、寄付金、他債務の返済等）は含まれません。</t>
  </si>
  <si>
    <t>（</t>
  </si>
  <si>
    <t>の箇所すべてをご記入下さい）</t>
  </si>
  <si>
    <t>-</t>
  </si>
  <si>
    <t>（〒）</t>
  </si>
  <si>
    <t>（住所）</t>
  </si>
  <si>
    <t>（ﾌﾘｶﾞﾅ）</t>
  </si>
  <si>
    <t>（漢字）</t>
  </si>
  <si>
    <t>正社員</t>
  </si>
  <si>
    <t>人</t>
  </si>
  <si>
    <t>ﾊﾟｰﾄ・嘱託</t>
  </si>
  <si>
    <t>法人（全体）の主な事業内容</t>
  </si>
  <si>
    <r>
      <rPr>
        <sz val="11"/>
        <color indexed="8"/>
        <rFont val="ＭＳ Ｐゴシック"/>
        <family val="3"/>
      </rPr>
      <t>長期的な目標</t>
    </r>
    <r>
      <rPr>
        <sz val="11"/>
        <color indexed="8"/>
        <rFont val="ＭＳ Ｐ明朝"/>
        <family val="1"/>
      </rPr>
      <t>～助成終了後も含めた長期的ビジョンをご記入下さい。　</t>
    </r>
    <r>
      <rPr>
        <sz val="9"/>
        <color indexed="8"/>
        <rFont val="ＭＳ Ｐ明朝"/>
        <family val="1"/>
      </rPr>
      <t>[200字以内を目途]</t>
    </r>
  </si>
  <si>
    <t>当法人の過去の特筆すべき実績</t>
  </si>
  <si>
    <t>（役職）</t>
  </si>
  <si>
    <t>助成対象事業の条件</t>
  </si>
  <si>
    <t>常勤役員</t>
  </si>
  <si>
    <t>(9)</t>
  </si>
  <si>
    <t>（電話番号）</t>
  </si>
  <si>
    <t>（Ｅメールアドレス）</t>
  </si>
  <si>
    <t>その他（上記項目に当てはまらない他者からの資金提供）</t>
  </si>
  <si>
    <t>その他（上記項目に当てはまらない雑収入等）</t>
  </si>
  <si>
    <t>法人（組織）</t>
  </si>
  <si>
    <t>法人（組織）
代表者</t>
  </si>
  <si>
    <t>農林水産業みらいプロジェクト　申請法人（全体）の出資者・借入金（一覧）</t>
  </si>
  <si>
    <t>出資者（株主）明細</t>
  </si>
  <si>
    <t>　　年　　月　　日</t>
  </si>
  <si>
    <t>時点</t>
  </si>
  <si>
    <t>（単位：％、千円）</t>
  </si>
  <si>
    <t>出資者等の名称</t>
  </si>
  <si>
    <t>個人/法人</t>
  </si>
  <si>
    <t>出資額</t>
  </si>
  <si>
    <t>出資割合</t>
  </si>
  <si>
    <t>その他</t>
  </si>
  <si>
    <t>-</t>
  </si>
  <si>
    <t>（※）上位15名をご記入下さい。</t>
  </si>
  <si>
    <t>（※）一般社団法人等については、社員をご記入下さい。</t>
  </si>
  <si>
    <t>（※）単位未満は四捨五入でご記入下さい。</t>
  </si>
  <si>
    <t>借入金明細</t>
  </si>
  <si>
    <t>金融機関名</t>
  </si>
  <si>
    <t>長短</t>
  </si>
  <si>
    <t>最終返済期日</t>
  </si>
  <si>
    <t>金利</t>
  </si>
  <si>
    <t>借入金残高</t>
  </si>
  <si>
    <t>長期（１年超）</t>
  </si>
  <si>
    <t>短期（１年以内）</t>
  </si>
  <si>
    <t>-</t>
  </si>
  <si>
    <r>
      <t xml:space="preserve">助成事業
申請責任者
</t>
    </r>
    <r>
      <rPr>
        <sz val="10"/>
        <color indexed="8"/>
        <rFont val="ＭＳ Ｐ明朝"/>
        <family val="1"/>
      </rPr>
      <t>（問い合わせ窓口）</t>
    </r>
  </si>
  <si>
    <t>助成事業　実施責任者　氏名</t>
  </si>
  <si>
    <t>助成申請事業の名称</t>
  </si>
  <si>
    <r>
      <t>事業活動拠点</t>
    </r>
    <r>
      <rPr>
        <sz val="8"/>
        <color indexed="8"/>
        <rFont val="ＭＳ Ｐ明朝"/>
        <family val="1"/>
      </rPr>
      <t>（所在地）</t>
    </r>
  </si>
  <si>
    <t>円</t>
  </si>
  <si>
    <t>（単位：円）</t>
  </si>
  <si>
    <t>当該費用の支出目的等、補足説明</t>
  </si>
  <si>
    <t>（※）申請する直接的事業経費について、その計算の根拠となる資料の提出をお願いします。</t>
  </si>
  <si>
    <t>別紙２</t>
  </si>
  <si>
    <t>千円</t>
  </si>
  <si>
    <t>　助成事業」助成申請を行います。</t>
  </si>
  <si>
    <t>[記名捺印された申請書（紙原本）を２セットご提出ください。]</t>
  </si>
  <si>
    <r>
      <t xml:space="preserve">略歴
</t>
    </r>
    <r>
      <rPr>
        <sz val="8"/>
        <color indexed="8"/>
        <rFont val="ＭＳ Ｐ明朝"/>
        <family val="1"/>
      </rPr>
      <t>（最終学歴、職歴、当法人での経歴）</t>
    </r>
  </si>
  <si>
    <r>
      <t xml:space="preserve">略歴
</t>
    </r>
    <r>
      <rPr>
        <sz val="8"/>
        <color indexed="8"/>
        <rFont val="ＭＳ Ｐ明朝"/>
        <family val="1"/>
      </rPr>
      <t>（最終学歴、職歴、当法人での経歴、現在の主担当業務）</t>
    </r>
  </si>
  <si>
    <r>
      <rPr>
        <b/>
        <sz val="12"/>
        <color indexed="10"/>
        <rFont val="ＭＳ Ｐゴシック"/>
        <family val="3"/>
      </rPr>
      <t>助成申請金額</t>
    </r>
    <r>
      <rPr>
        <sz val="12"/>
        <color indexed="8"/>
        <rFont val="ＭＳ Ｐ明朝"/>
        <family val="1"/>
      </rPr>
      <t>（内訳は別紙１に記載）</t>
    </r>
  </si>
  <si>
    <t>以  上</t>
  </si>
  <si>
    <t>申請者名</t>
  </si>
  <si>
    <t>(16)</t>
  </si>
  <si>
    <t>(18)</t>
  </si>
  <si>
    <t>千円</t>
  </si>
  <si>
    <t>助成事業　実施責任者　情報</t>
  </si>
  <si>
    <t>(35)</t>
  </si>
  <si>
    <t>総資産　（直近決算）</t>
  </si>
  <si>
    <t>純資産　（直近決算）</t>
  </si>
  <si>
    <t>資本金　（直近決算）</t>
  </si>
  <si>
    <t>借入金の総額　（直近決算）</t>
  </si>
  <si>
    <t>年間「税引後当期純利益」　（直近決算）</t>
  </si>
  <si>
    <t>年間「経常利益」　（直近決算）</t>
  </si>
  <si>
    <t>年間「売上高」　（直近決算）</t>
  </si>
  <si>
    <t>ウェブサイトＵＲＬ　（無の場合は「－（ハイフン）」）</t>
  </si>
  <si>
    <t>役職員数　（直近決算期末）</t>
  </si>
  <si>
    <t>監査法人　（あれば）</t>
  </si>
  <si>
    <t>加入団体　（あれば）</t>
  </si>
  <si>
    <t>取得している許認可　（あれば）</t>
  </si>
  <si>
    <r>
      <t xml:space="preserve">助成申請事業・活動　予算
</t>
    </r>
    <r>
      <rPr>
        <b/>
        <sz val="11"/>
        <color indexed="10"/>
        <rFont val="ＭＳ Ｐゴシック"/>
        <family val="3"/>
      </rPr>
      <t>（法人全体の資金繰りではなく、申請事業に限定して記入）</t>
    </r>
  </si>
  <si>
    <t>直接的事業経費の明細～各直接的事業経費の内容・内訳を目的が分かるようにご記入ください</t>
  </si>
  <si>
    <t>（※）上位５先をご記入ください。借入金がない場合は、「無」である旨ご記入下さい。</t>
  </si>
  <si>
    <t>(13)</t>
  </si>
  <si>
    <t>(24)</t>
  </si>
  <si>
    <t>(25)</t>
  </si>
  <si>
    <t>(26)</t>
  </si>
  <si>
    <t>(27)</t>
  </si>
  <si>
    <t>(29)</t>
  </si>
  <si>
    <t>(30)</t>
  </si>
  <si>
    <t>(31)</t>
  </si>
  <si>
    <t>(32)</t>
  </si>
  <si>
    <t>(34)</t>
  </si>
  <si>
    <t>(35)</t>
  </si>
  <si>
    <t>(36)</t>
  </si>
  <si>
    <t>(37)</t>
  </si>
  <si>
    <t>(39)</t>
  </si>
  <si>
    <t>(40)</t>
  </si>
  <si>
    <t>(41)</t>
  </si>
  <si>
    <t>(42)</t>
  </si>
  <si>
    <t>(48)</t>
  </si>
  <si>
    <r>
      <t xml:space="preserve">計画実現のカギを握るものは何か
</t>
    </r>
    <r>
      <rPr>
        <sz val="9"/>
        <color indexed="8"/>
        <rFont val="ＭＳ Ｐ明朝"/>
        <family val="1"/>
      </rPr>
      <t>[</t>
    </r>
    <r>
      <rPr>
        <u val="single"/>
        <sz val="9"/>
        <color indexed="8"/>
        <rFont val="ＭＳ Ｐ明朝"/>
        <family val="1"/>
      </rPr>
      <t>100字以内を目途</t>
    </r>
    <r>
      <rPr>
        <sz val="9"/>
        <color indexed="8"/>
        <rFont val="ＭＳ Ｐ明朝"/>
        <family val="1"/>
      </rPr>
      <t>]</t>
    </r>
  </si>
  <si>
    <r>
      <rPr>
        <sz val="10"/>
        <color indexed="8"/>
        <rFont val="ＭＳ Ｐ明朝"/>
        <family val="1"/>
      </rPr>
      <t>事業がうまくいかなくなる要因として考えられるものは何か</t>
    </r>
    <r>
      <rPr>
        <sz val="9"/>
        <color indexed="8"/>
        <rFont val="ＭＳ Ｐ明朝"/>
        <family val="1"/>
      </rPr>
      <t>（事業遂行上の懸念）</t>
    </r>
    <r>
      <rPr>
        <sz val="11"/>
        <color indexed="8"/>
        <rFont val="ＭＳ Ｐ明朝"/>
        <family val="1"/>
      </rPr>
      <t xml:space="preserve">
</t>
    </r>
    <r>
      <rPr>
        <sz val="10"/>
        <color indexed="8"/>
        <rFont val="ＭＳ Ｐ明朝"/>
        <family val="1"/>
      </rPr>
      <t xml:space="preserve">また、その要因が現実化してしまった場合にどのように対応するか
</t>
    </r>
    <r>
      <rPr>
        <sz val="9"/>
        <color indexed="8"/>
        <rFont val="ＭＳ Ｐ明朝"/>
        <family val="1"/>
      </rPr>
      <t>[</t>
    </r>
    <r>
      <rPr>
        <u val="single"/>
        <sz val="9"/>
        <color indexed="8"/>
        <rFont val="ＭＳ Ｐ明朝"/>
        <family val="1"/>
      </rPr>
      <t>200字以内を目途</t>
    </r>
    <r>
      <rPr>
        <sz val="9"/>
        <color indexed="8"/>
        <rFont val="ＭＳ Ｐ明朝"/>
        <family val="1"/>
      </rPr>
      <t>]</t>
    </r>
  </si>
  <si>
    <r>
      <t>事業計画書</t>
    </r>
    <r>
      <rPr>
        <sz val="9"/>
        <color indexed="8"/>
        <rFont val="ＭＳ Ｐ明朝"/>
        <family val="1"/>
      </rPr>
      <t>（様式任意）</t>
    </r>
    <r>
      <rPr>
        <sz val="11"/>
        <color indexed="8"/>
        <rFont val="ＭＳ Ｐ明朝"/>
        <family val="1"/>
      </rPr>
      <t xml:space="preserve">に記載する事項
</t>
    </r>
    <r>
      <rPr>
        <sz val="9"/>
        <color indexed="8"/>
        <rFont val="ＭＳ Ｐ明朝"/>
        <family val="1"/>
      </rPr>
      <t>[※]事業計画書＝Ａ４（白黒）最大８ページ（ﾌｫﾝﾄ11pt以上）</t>
    </r>
  </si>
  <si>
    <t>申請書類のチェックリスト</t>
  </si>
  <si>
    <r>
      <rPr>
        <sz val="11"/>
        <rFont val="ＭＳ Ｐ明朝"/>
        <family val="1"/>
      </rPr>
      <t>①</t>
    </r>
    <r>
      <rPr>
        <sz val="11"/>
        <color indexed="10"/>
        <rFont val="ＭＳ Ｐ明朝"/>
        <family val="1"/>
      </rPr>
      <t>助成申請書</t>
    </r>
  </si>
  <si>
    <r>
      <rPr>
        <sz val="11"/>
        <rFont val="ＭＳ Ｐ明朝"/>
        <family val="1"/>
      </rPr>
      <t>②別紙１</t>
    </r>
    <r>
      <rPr>
        <sz val="11"/>
        <color indexed="10"/>
        <rFont val="ＭＳ Ｐ明朝"/>
        <family val="1"/>
      </rPr>
      <t>　資金計画と資金使途の明細</t>
    </r>
  </si>
  <si>
    <r>
      <rPr>
        <sz val="11"/>
        <rFont val="ＭＳ Ｐ明朝"/>
        <family val="1"/>
      </rPr>
      <t>③別紙２</t>
    </r>
    <r>
      <rPr>
        <sz val="11"/>
        <color indexed="10"/>
        <rFont val="ＭＳ Ｐ明朝"/>
        <family val="1"/>
      </rPr>
      <t>　出資者・借入金の一覧</t>
    </r>
  </si>
  <si>
    <r>
      <t>事業収入（当該事業からの収入/</t>
    </r>
    <r>
      <rPr>
        <sz val="11"/>
        <color indexed="10"/>
        <rFont val="ＭＳ Ｐ明朝"/>
        <family val="1"/>
      </rPr>
      <t>収支計画と同額を記載</t>
    </r>
    <r>
      <rPr>
        <sz val="11"/>
        <color indexed="8"/>
        <rFont val="ＭＳ Ｐ明朝"/>
        <family val="1"/>
      </rPr>
      <t>）</t>
    </r>
  </si>
  <si>
    <t>⑥：その他①から⑤に準じる費用（上記資金計画 項番（13）の詳細）</t>
  </si>
  <si>
    <t>■お客様情報（差支えのない範囲でご記入ください）</t>
  </si>
  <si>
    <t>氏名</t>
  </si>
  <si>
    <t>性別</t>
  </si>
  <si>
    <t>男性　　・　　女性</t>
  </si>
  <si>
    <t>電話番号</t>
  </si>
  <si>
    <t>生年月日</t>
  </si>
  <si>
    <t>　　　　 年 　　 月 　　日</t>
  </si>
  <si>
    <t>住所</t>
  </si>
  <si>
    <t>※個人情報の使用目的について
ご記入いただいた個人情報は以下の目的にのみ使用し、本人の同意なく第３者に開示・提供いたしません。
・本アンケートに関わる集計および統計的分析のため
・イベントキャンペーンなどの情報やサービスご提供のため</t>
  </si>
  <si>
    <t xml:space="preserve">  □ 男性　   □ 女性</t>
  </si>
  <si>
    <t>年齢</t>
  </si>
  <si>
    <t xml:space="preserve">  □ １０代　□ ２０代　□ ３０代　□ ４０代　□ ５０代　□ ６０歳以上</t>
  </si>
  <si>
    <t>お住まいの地方</t>
  </si>
  <si>
    <t>ご協力ありがとうございました。</t>
  </si>
  <si>
    <t>E-Mail</t>
  </si>
  <si>
    <t>〒</t>
  </si>
  <si>
    <t>当基金を知ったきっかけについて</t>
  </si>
  <si>
    <t>■申請者情報</t>
  </si>
  <si>
    <t>■当基金を知ったきっかけについて</t>
  </si>
  <si>
    <t xml:space="preserve">  □ 北海道　□ 東北　□ 関東　□ 中部　□ 近畿　□ 中国　□ 四国　□ 九州</t>
  </si>
  <si>
    <t>当基金を知った
きっかけ</t>
  </si>
  <si>
    <t>当基金のホームページは</t>
  </si>
  <si>
    <t xml:space="preserve">
 ※いつ頃知ったか、具体的な時期を記入ください</t>
  </si>
  <si>
    <t>□大変分かりやすい  □分かりやすい  □普通   □分かりづらい  □大変分かりづらい</t>
  </si>
  <si>
    <t>当基金の新聞・専門誌広告は</t>
  </si>
  <si>
    <t>当基金を知った
時期</t>
  </si>
  <si>
    <t>□大変分かりやすい  □分かりやすい  □普通   □分かりづらい  □大変分かりづらい
  ※新聞・雑誌広告をご覧になられた方のみお答えください</t>
  </si>
  <si>
    <t>日常的に接している媒体について</t>
  </si>
  <si>
    <r>
      <rPr>
        <sz val="11"/>
        <rFont val="ＭＳ Ｐ明朝"/>
        <family val="1"/>
      </rPr>
      <t xml:space="preserve">④別紙３  </t>
    </r>
    <r>
      <rPr>
        <sz val="11"/>
        <color indexed="10"/>
        <rFont val="ＭＳ Ｐ明朝"/>
        <family val="1"/>
      </rPr>
      <t>当基金を知ったきっかけについて</t>
    </r>
  </si>
  <si>
    <r>
      <rPr>
        <sz val="11"/>
        <rFont val="ＭＳ Ｐ明朝"/>
        <family val="1"/>
      </rPr>
      <t>⑤</t>
    </r>
    <r>
      <rPr>
        <sz val="11"/>
        <color indexed="10"/>
        <rFont val="ＭＳ Ｐ明朝"/>
        <family val="1"/>
      </rPr>
      <t>事業計画書</t>
    </r>
    <r>
      <rPr>
        <sz val="11"/>
        <color indexed="8"/>
        <rFont val="ＭＳ Ｐ明朝"/>
        <family val="1"/>
      </rPr>
      <t>（</t>
    </r>
    <r>
      <rPr>
        <sz val="11"/>
        <color indexed="10"/>
        <rFont val="ＭＳ Ｐ明朝"/>
        <family val="1"/>
      </rPr>
      <t>当該事業の収支計画を含む。</t>
    </r>
    <r>
      <rPr>
        <sz val="11"/>
        <color indexed="8"/>
        <rFont val="ＭＳ Ｐ明朝"/>
        <family val="1"/>
      </rPr>
      <t>様式任意／Ａ４（白黒）最大８ページ／フォント11pt以上）</t>
    </r>
  </si>
  <si>
    <t>⑥直接的事業経費の計算根拠となる資料（事業費用にかかる資金調達計画を含む）</t>
  </si>
  <si>
    <t>⑦過去３期分の事業報告書・財務諸表（貸借対照表、損益計算書等）、またはこれに準じる書類</t>
  </si>
  <si>
    <t>⑧履歴事項全部証明書（登記簿謄本）（写）またはそれに準ずる資格証明書等（写）</t>
  </si>
  <si>
    <t>⑨定款またはそれに準ずる規約等</t>
  </si>
  <si>
    <t>⑪情報の取扱いに関する同意書[様式所定]</t>
  </si>
  <si>
    <t>⑫表明・確約書[様式所定]</t>
  </si>
  <si>
    <t>⑬共同販売経理を行っている組織（代表者）名義の預金通帳の写し　【法人以外の任意組織の場合】</t>
  </si>
  <si>
    <t>⑭行政から補助金を受けている場合は当該補助金に関する書類（写）</t>
  </si>
  <si>
    <t>⑮組織概要・事業概要がわかる組織案内、パンフレット、事業活動状況がわかる写真等（カラー可）（原則A4）</t>
  </si>
  <si>
    <t>⑯本件審査においてプラスと評価できるような事実を証明する書類（原則A4）</t>
  </si>
  <si>
    <r>
      <rPr>
        <u val="single"/>
        <sz val="11"/>
        <color indexed="8"/>
        <rFont val="ＭＳ Ｐゴシック"/>
        <family val="3"/>
      </rPr>
      <t>助成を申請する対象事業の概要</t>
    </r>
    <r>
      <rPr>
        <sz val="11"/>
        <color indexed="8"/>
        <rFont val="ＭＳ Ｐゴシック"/>
        <family val="3"/>
      </rPr>
      <t>　　</t>
    </r>
    <r>
      <rPr>
        <sz val="11"/>
        <color indexed="8"/>
        <rFont val="ＭＳ Ｐ明朝"/>
        <family val="1"/>
      </rPr>
      <t>～法人全体の事業ではなく、今回応募する事業・活動（プロジェクト）のアウトライン（どういう課題に対して、誰が、何を、どうするのか）をご記入ください。　</t>
    </r>
    <r>
      <rPr>
        <sz val="9"/>
        <color indexed="8"/>
        <rFont val="ＭＳ Ｐ明朝"/>
        <family val="1"/>
      </rPr>
      <t>[300字以内を目途]</t>
    </r>
  </si>
  <si>
    <t>別紙3</t>
  </si>
  <si>
    <r>
      <rPr>
        <b/>
        <u val="double"/>
        <sz val="11"/>
        <color indexed="10"/>
        <rFont val="ＭＳ Ｐ明朝"/>
        <family val="1"/>
      </rPr>
      <t>締め切り＝2019年７月31日</t>
    </r>
    <r>
      <rPr>
        <b/>
        <sz val="11"/>
        <color indexed="8"/>
        <rFont val="ＭＳ Ｐ明朝"/>
        <family val="1"/>
      </rPr>
      <t>（当日消印</t>
    </r>
    <r>
      <rPr>
        <b/>
        <sz val="9"/>
        <color indexed="8"/>
        <rFont val="ＭＳ Ｐ明朝"/>
        <family val="1"/>
      </rPr>
      <t>（宅配便等の場合は受付日）</t>
    </r>
    <r>
      <rPr>
        <b/>
        <sz val="11"/>
        <color indexed="8"/>
        <rFont val="ＭＳ Ｐ明朝"/>
        <family val="1"/>
      </rPr>
      <t>有効）。直接持参は受け付けられません。</t>
    </r>
  </si>
  <si>
    <t>その他費用</t>
  </si>
  <si>
    <t>（※）本助成申請額は、直接的事業経費全体の90％が上限となります。</t>
  </si>
  <si>
    <r>
      <t>（※）金額の単位は「円」です。</t>
    </r>
    <r>
      <rPr>
        <b/>
        <u val="single"/>
        <sz val="11"/>
        <color indexed="10"/>
        <rFont val="ＭＳ Ｐ明朝"/>
        <family val="1"/>
      </rPr>
      <t>整数で入力してください。</t>
    </r>
  </si>
  <si>
    <t>　　　実際の助成金は翌期に支払われますが、当期の直接的事業経費に対応する助成申請額を記載ください。　　</t>
  </si>
  <si>
    <t xml:space="preserve">  □ 新聞　（具体的な新聞名　　　　　　　　　　　　　　　　　      　　　　 ）
  □ 専門誌（具体的な雑誌名　　　　　　　　　　　　　　       　　　　　　   ）
  □ WEB  （具体的なサイト名　　　　　　　　　　　　　       　　　　　  　 ）
  □ ラジオ （具体的な番組名                                                                      )
  □ その他 （　　　　           　　　　　　　　　　　　　       　　　　　　　 ）
  ※複数回答可</t>
  </si>
  <si>
    <t>当基金の今後の周知施策の参考にさせて頂きます。下記質問にご回答ください。</t>
  </si>
  <si>
    <t>2019年度　農林水産業みらいプロジェクト　助成申請書</t>
  </si>
  <si>
    <r>
      <t xml:space="preserve">法人 </t>
    </r>
    <r>
      <rPr>
        <sz val="11"/>
        <rFont val="ＭＳ Ｐ明朝"/>
        <family val="1"/>
      </rPr>
      <t>（組織）</t>
    </r>
    <r>
      <rPr>
        <sz val="11"/>
        <color indexed="8"/>
        <rFont val="ＭＳ Ｐ明朝"/>
        <family val="1"/>
      </rPr>
      <t>名：</t>
    </r>
  </si>
  <si>
    <r>
      <t>　以下のとおり、「201</t>
    </r>
    <r>
      <rPr>
        <b/>
        <sz val="11"/>
        <rFont val="ＭＳ Ｐ明朝"/>
        <family val="1"/>
      </rPr>
      <t>9</t>
    </r>
    <r>
      <rPr>
        <b/>
        <sz val="11"/>
        <color indexed="8"/>
        <rFont val="ＭＳ Ｐ明朝"/>
        <family val="1"/>
      </rPr>
      <t>年度　農林水産業みらいプロジェクト</t>
    </r>
  </si>
  <si>
    <t>助成申請　事業計画の情報（事業計画書を別途添付）</t>
  </si>
  <si>
    <r>
      <t>対象事業の資金計画の検討にあたり、補助金の活用等について検討された経過があれば、その検討結果等をご記入下さい。</t>
    </r>
    <r>
      <rPr>
        <sz val="9"/>
        <rFont val="ＭＳ Ｐ明朝"/>
        <family val="1"/>
      </rPr>
      <t>[200字以内を目途]</t>
    </r>
  </si>
  <si>
    <t>2020/1月～12月</t>
  </si>
  <si>
    <t>2021/1月～12月</t>
  </si>
  <si>
    <t>2022/1月～12月</t>
  </si>
  <si>
    <t>2019年度　農林水産業みらいプロジェクト　助成申請事業の資金計画（明細）</t>
  </si>
  <si>
    <t>農林水産業みらい基金への申請にあたり、計画策定にかかる相談をされた先があれば、団体名等をご記入ください。</t>
  </si>
  <si>
    <r>
      <t>④：設備・施設</t>
    </r>
    <r>
      <rPr>
        <sz val="8"/>
        <color indexed="9"/>
        <rFont val="ＭＳ Ｐゴシック"/>
        <family val="3"/>
      </rPr>
      <t>（機械装置・器具等）</t>
    </r>
    <r>
      <rPr>
        <sz val="11"/>
        <color indexed="9"/>
        <rFont val="ＭＳ Ｐゴシック"/>
        <family val="3"/>
      </rPr>
      <t>に関する費用</t>
    </r>
    <r>
      <rPr>
        <sz val="8"/>
        <color indexed="9"/>
        <rFont val="ＭＳ Ｐゴシック"/>
        <family val="3"/>
      </rPr>
      <t>（リース料・レンタル料を含む）</t>
    </r>
  </si>
  <si>
    <t>募集要項項番7の(１)～(５)を踏まえ、下線部を中心に適合状況に関する自己評価を具体的事業・活動に則してご記入下さい</t>
  </si>
  <si>
    <r>
      <t>押印された本助成申請書および添付書類一式</t>
    </r>
    <r>
      <rPr>
        <b/>
        <u val="single"/>
        <sz val="11"/>
        <rFont val="ＭＳ Ｐ明朝"/>
        <family val="1"/>
      </rPr>
      <t>(２セット)</t>
    </r>
    <r>
      <rPr>
        <sz val="11"/>
        <rFont val="ＭＳ Ｐ明朝"/>
        <family val="1"/>
      </rPr>
      <t>を、</t>
    </r>
    <r>
      <rPr>
        <b/>
        <u val="single"/>
        <sz val="11"/>
        <rFont val="ＭＳ Ｐ明朝"/>
        <family val="1"/>
      </rPr>
      <t>郵送（または宅配便）</t>
    </r>
    <r>
      <rPr>
        <sz val="11"/>
        <rFont val="ＭＳ Ｐ明朝"/>
        <family val="1"/>
      </rPr>
      <t>で当基金あてにご提出ください。</t>
    </r>
  </si>
  <si>
    <r>
      <t>書類は</t>
    </r>
    <r>
      <rPr>
        <b/>
        <u val="single"/>
        <sz val="11"/>
        <rFont val="ＭＳ Ｐ明朝"/>
        <family val="1"/>
      </rPr>
      <t>クリップ留め</t>
    </r>
    <r>
      <rPr>
        <sz val="11"/>
        <rFont val="ＭＳ Ｐ明朝"/>
        <family val="1"/>
      </rPr>
      <t>としてください。ファイリング、ホチキス留め、インデックスやふせんの貼付はご遠慮ください。</t>
    </r>
  </si>
  <si>
    <t>（※）直接的事業経費には、税金は含めないでください（消費税は本件積算の対象外です）。</t>
  </si>
  <si>
    <t xml:space="preserve">  □ 新聞広告　
　（□募集広告　□助成先紹介などの広告　具体的な新聞名　　　　　　　　　）
  □ 新聞記事（具体的な新聞名　　　　　　　　　　　　　　　　　　　　　　）
  □ 専門誌広告（具体的な雑誌名　　　　　　　　　　　　　　　　　　　　   ）
  □ 専門誌記事（具体的な雑誌名　　　　　　　　　　　　　　　　　　　　   ）
  □ 書籍　（具体的な書籍名　　　　　　　　　　　　　　　　　　　　　　　）
  □ ラジオ (具体的な番組名                                              　　                  )
  □ WEB検索（具体的なキーワード    　　　　　　　　　　　　　　　　　    ）
  □ WEB広告（広告掲載されていたサイト名　　　　　　　　　　　　　　　  ）
  □ 他団体HPからのリンク（具体的な団体名　　　　　　　　　　　　　　　  ）
  □ 所属団体からの紹介（具体的な団体名　　　　　　　　　　　　　　　　　）
  □ 行政からの紹介
　（具体的な省庁・役場・普及センター等の名称　　　　　　　　　　　　　　）
  □ 採択先からの紹介（具体的な採択先名　　　　　　　　　　　　　　　　　）　　　　　　　　　　
  □ 研究者等からの紹介（具体的な大学、研究所名等　　　　　　　　　　　　）
  □ コンサルタントからの紹介（具体的な会社名　　　　　　　　　　　　　　）
  □ 金融機関からの紹介（具体的な金融機関名　　　　　　　　　　　　　　　）
  □ 取引先からの紹介（具体的な取引先名　　　　　　　　　　　　　　　　　）
  □ その他 （　　　　           　　　　　　　　　　　　　　  　　 　  　  　　）
  ※複数回答可
  ※（  ）内はわかる範囲で記入ください</t>
  </si>
  <si>
    <t>⑩組織として意思決定する役員または構成員の名簿、全ての役員の生年月日の分かる資料</t>
  </si>
  <si>
    <r>
      <rPr>
        <b/>
        <sz val="9"/>
        <rFont val="ＭＳ Ｐ明朝"/>
        <family val="1"/>
      </rPr>
      <t xml:space="preserve">≪条件④≫[地域への定着・社会性]
</t>
    </r>
    <r>
      <rPr>
        <sz val="9"/>
        <rFont val="ＭＳ Ｐ明朝"/>
        <family val="1"/>
      </rPr>
      <t>　[200字以内を目途]
・</t>
    </r>
    <r>
      <rPr>
        <b/>
        <u val="single"/>
        <sz val="9"/>
        <rFont val="ＭＳ Ｐゴシック"/>
        <family val="3"/>
      </rPr>
      <t>農林水産業者は主体的に関与</t>
    </r>
    <r>
      <rPr>
        <sz val="9"/>
        <rFont val="ＭＳ Ｐ明朝"/>
        <family val="1"/>
      </rPr>
      <t>しているか
・</t>
    </r>
    <r>
      <rPr>
        <b/>
        <u val="single"/>
        <sz val="9"/>
        <rFont val="ＭＳ Ｐゴシック"/>
        <family val="3"/>
      </rPr>
      <t>地域住民・行政等の関係者が参画</t>
    </r>
    <r>
      <rPr>
        <sz val="9"/>
        <rFont val="ＭＳ Ｐ明朝"/>
        <family val="1"/>
      </rPr>
      <t>しているか
・</t>
    </r>
    <r>
      <rPr>
        <b/>
        <u val="single"/>
        <sz val="9"/>
        <rFont val="ＭＳ Ｐゴシック"/>
        <family val="3"/>
      </rPr>
      <t>地域への定着状況</t>
    </r>
    <r>
      <rPr>
        <sz val="9"/>
        <rFont val="ＭＳ Ｐ明朝"/>
        <family val="1"/>
      </rPr>
      <t>はどうか（理解が得られ、調和しているか）
・農林水産業の収益力向上・雇用の創出・次代の担い手育成等、</t>
    </r>
    <r>
      <rPr>
        <b/>
        <u val="single"/>
        <sz val="9"/>
        <rFont val="ＭＳ Ｐゴシック"/>
        <family val="3"/>
      </rPr>
      <t>社会や地域の維持発展にどのように貢献</t>
    </r>
    <r>
      <rPr>
        <sz val="9"/>
        <rFont val="ＭＳ Ｐ明朝"/>
        <family val="1"/>
      </rPr>
      <t>するか</t>
    </r>
  </si>
  <si>
    <r>
      <rPr>
        <b/>
        <sz val="9"/>
        <rFont val="ＭＳ Ｐ明朝"/>
        <family val="1"/>
      </rPr>
      <t>≪条件⑤≫[事業性・継続性]</t>
    </r>
    <r>
      <rPr>
        <sz val="9"/>
        <rFont val="ＭＳ Ｐ明朝"/>
        <family val="1"/>
      </rPr>
      <t>　[200字以内を目途]
・</t>
    </r>
    <r>
      <rPr>
        <b/>
        <u val="single"/>
        <sz val="9"/>
        <rFont val="ＭＳ Ｐゴシック"/>
        <family val="3"/>
      </rPr>
      <t>事業計画の合理性と実現可能性</t>
    </r>
    <r>
      <rPr>
        <sz val="9"/>
        <rFont val="ＭＳ Ｐ明朝"/>
        <family val="1"/>
      </rPr>
      <t>はどうか
・</t>
    </r>
    <r>
      <rPr>
        <sz val="9"/>
        <rFont val="ＭＳ Ｐゴシック"/>
        <family val="3"/>
      </rPr>
      <t>事業を</t>
    </r>
    <r>
      <rPr>
        <sz val="9"/>
        <rFont val="ＭＳ Ｐ明朝"/>
        <family val="1"/>
      </rPr>
      <t>的確に</t>
    </r>
    <r>
      <rPr>
        <b/>
        <u val="single"/>
        <sz val="9"/>
        <rFont val="ＭＳ Ｐゴシック"/>
        <family val="3"/>
      </rPr>
      <t>実施・検証するための経験・能力</t>
    </r>
    <r>
      <rPr>
        <u val="single"/>
        <sz val="9"/>
        <rFont val="ＭＳ Ｐ明朝"/>
        <family val="1"/>
      </rPr>
      <t>、</t>
    </r>
    <r>
      <rPr>
        <b/>
        <u val="single"/>
        <sz val="9"/>
        <rFont val="ＭＳ Ｐゴシック"/>
        <family val="3"/>
      </rPr>
      <t>体制</t>
    </r>
    <r>
      <rPr>
        <sz val="9"/>
        <rFont val="ＭＳ Ｐ明朝"/>
        <family val="1"/>
      </rPr>
      <t xml:space="preserve">を有しているか
</t>
    </r>
    <r>
      <rPr>
        <b/>
        <u val="single"/>
        <sz val="9"/>
        <rFont val="ＭＳ Ｐゴシック"/>
        <family val="3"/>
      </rPr>
      <t>・事業継続に必要な採算性</t>
    </r>
    <r>
      <rPr>
        <sz val="9"/>
        <rFont val="ＭＳ Ｐ明朝"/>
        <family val="1"/>
      </rPr>
      <t>を確保できる計画となっているか、</t>
    </r>
    <r>
      <rPr>
        <b/>
        <u val="single"/>
        <sz val="9"/>
        <rFont val="ＭＳ Ｐゴシック"/>
        <family val="3"/>
      </rPr>
      <t>実績等を踏まえた収支計画</t>
    </r>
    <r>
      <rPr>
        <sz val="9"/>
        <rFont val="ＭＳ Ｐ明朝"/>
        <family val="1"/>
      </rPr>
      <t>となっているか
・</t>
    </r>
    <r>
      <rPr>
        <b/>
        <u val="single"/>
        <sz val="9"/>
        <rFont val="ＭＳ Ｐゴシック"/>
        <family val="3"/>
      </rPr>
      <t>助成期間終了後も事業を継続できる収支計画・体制</t>
    </r>
    <r>
      <rPr>
        <sz val="9"/>
        <rFont val="ＭＳ Ｐ明朝"/>
        <family val="1"/>
      </rPr>
      <t xml:space="preserve">となっているか
</t>
    </r>
  </si>
  <si>
    <r>
      <rPr>
        <b/>
        <sz val="9"/>
        <rFont val="ＭＳ Ｐ明朝"/>
        <family val="1"/>
      </rPr>
      <t>≪条件①≫[課題の明確さ]</t>
    </r>
    <r>
      <rPr>
        <sz val="9"/>
        <rFont val="ＭＳ Ｐ明朝"/>
        <family val="1"/>
      </rPr>
      <t>　[500字以内を目途]
・この事業を通じて、</t>
    </r>
    <r>
      <rPr>
        <b/>
        <u val="single"/>
        <sz val="9"/>
        <rFont val="ＭＳ Ｐゴシック"/>
        <family val="3"/>
      </rPr>
      <t>達成したい目標・ビジョンは何か</t>
    </r>
    <r>
      <rPr>
        <sz val="9"/>
        <rFont val="ＭＳ Ｐ明朝"/>
        <family val="1"/>
      </rPr>
      <t xml:space="preserve">
・その目標に向けて、</t>
    </r>
    <r>
      <rPr>
        <b/>
        <u val="single"/>
        <sz val="9"/>
        <rFont val="ＭＳ Ｐゴシック"/>
        <family val="3"/>
      </rPr>
      <t>これまでどのように取り組んできたか、現在の進捗状況</t>
    </r>
    <r>
      <rPr>
        <sz val="9"/>
        <rFont val="ＭＳ Ｐゴシック"/>
        <family val="3"/>
      </rPr>
      <t>はどの程度か</t>
    </r>
    <r>
      <rPr>
        <sz val="9"/>
        <rFont val="ＭＳ Ｐ明朝"/>
        <family val="1"/>
      </rPr>
      <t xml:space="preserve">
・これまでの取組みで明らかになった、</t>
    </r>
    <r>
      <rPr>
        <sz val="9"/>
        <rFont val="ＭＳ Ｐゴシック"/>
        <family val="3"/>
      </rPr>
      <t>“事業を軌道に乗せるうえで</t>
    </r>
    <r>
      <rPr>
        <b/>
        <u val="single"/>
        <sz val="9"/>
        <rFont val="ＭＳ Ｐゴシック"/>
        <family val="3"/>
      </rPr>
      <t>克服すべき課題、ボトルネック（人材、専門知識、設備等）”は何か、なぜ助成が必要なのか</t>
    </r>
    <r>
      <rPr>
        <sz val="9"/>
        <rFont val="ＭＳ Ｐ明朝"/>
        <family val="1"/>
      </rPr>
      <t xml:space="preserve">
・ボトルネックが解消された場合、</t>
    </r>
    <r>
      <rPr>
        <b/>
        <u val="single"/>
        <sz val="9"/>
        <rFont val="ＭＳ Ｐ明朝"/>
        <family val="1"/>
      </rPr>
      <t>ビジョン実現に向けて道筋が見えてくるか、</t>
    </r>
    <r>
      <rPr>
        <sz val="9"/>
        <rFont val="ＭＳ Ｐ明朝"/>
        <family val="1"/>
      </rPr>
      <t>それは</t>
    </r>
    <r>
      <rPr>
        <b/>
        <u val="single"/>
        <sz val="9"/>
        <rFont val="ＭＳ Ｐ明朝"/>
        <family val="1"/>
      </rPr>
      <t>どのような道筋か</t>
    </r>
  </si>
  <si>
    <r>
      <rPr>
        <b/>
        <sz val="9"/>
        <rFont val="ＭＳ Ｐ明朝"/>
        <family val="1"/>
      </rPr>
      <t>≪条件②≫[全体（チャレンジ性・モデル性）]</t>
    </r>
    <r>
      <rPr>
        <sz val="9"/>
        <rFont val="ＭＳ Ｐ明朝"/>
        <family val="1"/>
      </rPr>
      <t>　
[200字以内を目途]</t>
    </r>
    <r>
      <rPr>
        <b/>
        <u val="single"/>
        <sz val="9"/>
        <rFont val="ＭＳ Ｐ明朝"/>
        <family val="1"/>
      </rPr>
      <t xml:space="preserve">
</t>
    </r>
    <r>
      <rPr>
        <sz val="9"/>
        <rFont val="ＭＳ Ｐ明朝"/>
        <family val="1"/>
      </rPr>
      <t xml:space="preserve">
・事業者の</t>
    </r>
    <r>
      <rPr>
        <b/>
        <u val="single"/>
        <sz val="9"/>
        <rFont val="ＭＳ Ｐ明朝"/>
        <family val="1"/>
      </rPr>
      <t>内発的で前例にとらわれないチャレンジ性ある取組み</t>
    </r>
    <r>
      <rPr>
        <sz val="9"/>
        <rFont val="ＭＳ Ｐ明朝"/>
        <family val="1"/>
      </rPr>
      <t>となっているか
・</t>
    </r>
    <r>
      <rPr>
        <b/>
        <u val="single"/>
        <sz val="9"/>
        <rFont val="ＭＳ Ｐゴシック"/>
        <family val="3"/>
      </rPr>
      <t>どのように農林水産業、食、地域の暮らしに貢献</t>
    </r>
    <r>
      <rPr>
        <sz val="9"/>
        <rFont val="ＭＳ Ｐ明朝"/>
        <family val="1"/>
      </rPr>
      <t>するのか
・他事業者・他地域において</t>
    </r>
    <r>
      <rPr>
        <b/>
        <u val="single"/>
        <sz val="9"/>
        <rFont val="ＭＳ Ｐゴシック"/>
        <family val="3"/>
      </rPr>
      <t>参考となるポイント</t>
    </r>
    <r>
      <rPr>
        <sz val="9"/>
        <rFont val="ＭＳ Ｐ明朝"/>
        <family val="1"/>
      </rPr>
      <t>は何か</t>
    </r>
  </si>
  <si>
    <r>
      <rPr>
        <b/>
        <sz val="9"/>
        <rFont val="ＭＳ Ｐ明朝"/>
        <family val="1"/>
      </rPr>
      <t>≪条件③≫[事業・事業者（創意工夫・独自性）]</t>
    </r>
    <r>
      <rPr>
        <sz val="9"/>
        <rFont val="ＭＳ Ｐ明朝"/>
        <family val="1"/>
      </rPr>
      <t>　
[200字以内を目途]</t>
    </r>
    <r>
      <rPr>
        <b/>
        <u val="single"/>
        <sz val="9"/>
        <rFont val="ＭＳ Ｐ明朝"/>
        <family val="1"/>
      </rPr>
      <t xml:space="preserve">
</t>
    </r>
    <r>
      <rPr>
        <sz val="9"/>
        <rFont val="ＭＳ Ｐ明朝"/>
        <family val="1"/>
      </rPr>
      <t xml:space="preserve">
・事業に</t>
    </r>
    <r>
      <rPr>
        <b/>
        <u val="single"/>
        <sz val="9"/>
        <rFont val="ＭＳ Ｐ明朝"/>
        <family val="1"/>
      </rPr>
      <t>創意工夫や独自性</t>
    </r>
    <r>
      <rPr>
        <sz val="9"/>
        <rFont val="ＭＳ Ｐ明朝"/>
        <family val="1"/>
      </rPr>
      <t>があるか
・他者・過去の同様の取組みと比較して</t>
    </r>
    <r>
      <rPr>
        <b/>
        <u val="single"/>
        <sz val="9"/>
        <rFont val="ＭＳ Ｐゴシック"/>
        <family val="3"/>
      </rPr>
      <t>何が違うのか（創意工夫した点は何か）、何を新たに実現</t>
    </r>
    <r>
      <rPr>
        <sz val="9"/>
        <rFont val="ＭＳ Ｐ明朝"/>
        <family val="1"/>
      </rPr>
      <t>するのか
・設備施設の導入のみや、イベントの開催のみに留まらない発展的効果は何か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</si>
</sst>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quot;▲ &quot;#,##0"/>
    <numFmt numFmtId="178" formatCode="0.0%"/>
    <numFmt numFmtId="179" formatCode="#,##0_ "/>
    <numFmt numFmtId="180" formatCode="[$-F800]dddd\,\ mmmm\ dd\,\ yyyy"/>
    <numFmt numFmtId="181" formatCode="0_ "/>
    <numFmt numFmtId="182" formatCode="0.E+00"/>
  </numFmts>
  <fonts count="127">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name val="ＭＳ Ｐ明朝"/>
      <family val="1"/>
    </font>
    <font>
      <sz val="8"/>
      <color indexed="8"/>
      <name val="ＭＳ Ｐ明朝"/>
      <family val="1"/>
    </font>
    <font>
      <sz val="11"/>
      <name val="ＭＳ Ｐゴシック"/>
      <family val="3"/>
    </font>
    <font>
      <sz val="9"/>
      <color indexed="8"/>
      <name val="ＭＳ Ｐ明朝"/>
      <family val="1"/>
    </font>
    <font>
      <sz val="9"/>
      <name val="ＭＳ Ｐ明朝"/>
      <family val="1"/>
    </font>
    <font>
      <sz val="10"/>
      <color indexed="8"/>
      <name val="ＭＳ Ｐ明朝"/>
      <family val="1"/>
    </font>
    <font>
      <b/>
      <sz val="11"/>
      <color indexed="10"/>
      <name val="ＭＳ Ｐゴシック"/>
      <family val="3"/>
    </font>
    <font>
      <b/>
      <u val="single"/>
      <sz val="9"/>
      <name val="ＭＳ Ｐ明朝"/>
      <family val="1"/>
    </font>
    <font>
      <b/>
      <u val="single"/>
      <sz val="9"/>
      <name val="ＭＳ Ｐゴシック"/>
      <family val="3"/>
    </font>
    <font>
      <u val="single"/>
      <sz val="11"/>
      <color indexed="8"/>
      <name val="ＭＳ Ｐゴシック"/>
      <family val="3"/>
    </font>
    <font>
      <b/>
      <sz val="9"/>
      <name val="ＭＳ Ｐ明朝"/>
      <family val="1"/>
    </font>
    <font>
      <sz val="10"/>
      <name val="ＭＳ Ｐゴシック"/>
      <family val="3"/>
    </font>
    <font>
      <b/>
      <sz val="11"/>
      <color indexed="8"/>
      <name val="ＭＳ Ｐ明朝"/>
      <family val="1"/>
    </font>
    <font>
      <b/>
      <sz val="9"/>
      <color indexed="8"/>
      <name val="ＭＳ Ｐ明朝"/>
      <family val="1"/>
    </font>
    <font>
      <b/>
      <u val="double"/>
      <sz val="11"/>
      <color indexed="10"/>
      <name val="ＭＳ Ｐ明朝"/>
      <family val="1"/>
    </font>
    <font>
      <b/>
      <sz val="12"/>
      <color indexed="10"/>
      <name val="ＭＳ Ｐゴシック"/>
      <family val="3"/>
    </font>
    <font>
      <sz val="12"/>
      <color indexed="8"/>
      <name val="ＭＳ Ｐ明朝"/>
      <family val="1"/>
    </font>
    <font>
      <b/>
      <sz val="11"/>
      <name val="ＭＳ Ｐ明朝"/>
      <family val="1"/>
    </font>
    <font>
      <b/>
      <sz val="9"/>
      <name val="ＭＳ Ｐゴシック"/>
      <family val="3"/>
    </font>
    <font>
      <u val="single"/>
      <sz val="9"/>
      <color indexed="8"/>
      <name val="ＭＳ Ｐ明朝"/>
      <family val="1"/>
    </font>
    <font>
      <sz val="11"/>
      <color indexed="10"/>
      <name val="ＭＳ Ｐ明朝"/>
      <family val="1"/>
    </font>
    <font>
      <sz val="10"/>
      <name val="Verdana"/>
      <family val="2"/>
    </font>
    <font>
      <b/>
      <sz val="10"/>
      <name val="メイリオ"/>
      <family val="3"/>
    </font>
    <font>
      <b/>
      <sz val="11"/>
      <name val="ＭＳ Ｐゴシック"/>
      <family val="3"/>
    </font>
    <font>
      <b/>
      <u val="single"/>
      <sz val="11"/>
      <color indexed="10"/>
      <name val="ＭＳ Ｐ明朝"/>
      <family val="1"/>
    </font>
    <font>
      <sz val="9"/>
      <name val="MS P ゴシック"/>
      <family val="3"/>
    </font>
    <font>
      <sz val="9"/>
      <name val="ＭＳ Ｐゴシック"/>
      <family val="3"/>
    </font>
    <font>
      <sz val="11"/>
      <color indexed="9"/>
      <name val="ＭＳ Ｐゴシック"/>
      <family val="3"/>
    </font>
    <font>
      <sz val="8"/>
      <color indexed="9"/>
      <name val="ＭＳ Ｐゴシック"/>
      <family val="3"/>
    </font>
    <font>
      <u val="single"/>
      <sz val="9"/>
      <name val="ＭＳ Ｐ明朝"/>
      <family val="1"/>
    </font>
    <font>
      <b/>
      <u val="single"/>
      <sz val="11"/>
      <name val="ＭＳ Ｐ明朝"/>
      <family val="1"/>
    </font>
    <font>
      <sz val="10"/>
      <name val="メイリオ"/>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9"/>
      <name val="ＭＳ Ｐ明朝"/>
      <family val="1"/>
    </font>
    <font>
      <sz val="11"/>
      <color indexed="53"/>
      <name val="ＭＳ Ｐ明朝"/>
      <family val="1"/>
    </font>
    <font>
      <sz val="9"/>
      <color indexed="10"/>
      <name val="ＭＳ Ｐゴシック"/>
      <family val="3"/>
    </font>
    <font>
      <sz val="11"/>
      <color indexed="9"/>
      <name val="ＭＳ Ｐ明朝"/>
      <family val="1"/>
    </font>
    <font>
      <b/>
      <sz val="9"/>
      <color indexed="10"/>
      <name val="ＭＳ Ｐゴシック"/>
      <family val="3"/>
    </font>
    <font>
      <b/>
      <sz val="11"/>
      <color indexed="10"/>
      <name val="ＭＳ Ｐ明朝"/>
      <family val="1"/>
    </font>
    <font>
      <b/>
      <sz val="12"/>
      <color indexed="10"/>
      <name val="ＭＳ Ｐ明朝"/>
      <family val="1"/>
    </font>
    <font>
      <sz val="11"/>
      <color indexed="8"/>
      <name val="メイリオ"/>
      <family val="3"/>
    </font>
    <font>
      <b/>
      <sz val="10"/>
      <color indexed="8"/>
      <name val="メイリオ"/>
      <family val="3"/>
    </font>
    <font>
      <sz val="9"/>
      <color indexed="8"/>
      <name val="メイリオ"/>
      <family val="3"/>
    </font>
    <font>
      <u val="single"/>
      <sz val="11"/>
      <color indexed="10"/>
      <name val="ＭＳ Ｐ明朝"/>
      <family val="1"/>
    </font>
    <font>
      <sz val="9"/>
      <color indexed="9"/>
      <name val="ＭＳ Ｐ明朝"/>
      <family val="1"/>
    </font>
    <font>
      <b/>
      <sz val="10"/>
      <color indexed="9"/>
      <name val="メイリオ"/>
      <family val="3"/>
    </font>
    <font>
      <b/>
      <sz val="12"/>
      <color indexed="9"/>
      <name val="ＭＳ Ｐゴシック"/>
      <family val="3"/>
    </font>
    <font>
      <b/>
      <sz val="14"/>
      <color indexed="8"/>
      <name val="ＭＳ Ｐゴシック"/>
      <family val="3"/>
    </font>
    <font>
      <u val="single"/>
      <sz val="11"/>
      <color indexed="9"/>
      <name val="ＭＳ Ｐゴシック"/>
      <family val="3"/>
    </font>
    <font>
      <sz val="10"/>
      <color indexed="8"/>
      <name val="メイリオ"/>
      <family val="3"/>
    </font>
    <font>
      <b/>
      <sz val="24"/>
      <color indexed="9"/>
      <name val="メイリオ"/>
      <family val="3"/>
    </font>
    <font>
      <sz val="8"/>
      <color indexed="8"/>
      <name val="ＭＳ Ｐゴシック"/>
      <family val="3"/>
    </font>
    <font>
      <sz val="8"/>
      <color indexed="8"/>
      <name val="Calibri"/>
      <family val="2"/>
    </font>
    <font>
      <b/>
      <sz val="14"/>
      <color indexed="10"/>
      <name val="ＭＳ Ｐゴシック"/>
      <family val="3"/>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b/>
      <sz val="12"/>
      <color theme="0"/>
      <name val="ＭＳ Ｐ明朝"/>
      <family val="1"/>
    </font>
    <font>
      <sz val="11"/>
      <color theme="9"/>
      <name val="ＭＳ Ｐ明朝"/>
      <family val="1"/>
    </font>
    <font>
      <sz val="9"/>
      <color rgb="FFFF0000"/>
      <name val="ＭＳ Ｐゴシック"/>
      <family val="3"/>
    </font>
    <font>
      <b/>
      <sz val="11"/>
      <color theme="1"/>
      <name val="ＭＳ Ｐ明朝"/>
      <family val="1"/>
    </font>
    <font>
      <b/>
      <sz val="11"/>
      <color theme="1"/>
      <name val="ＭＳ Ｐゴシック"/>
      <family val="3"/>
    </font>
    <font>
      <sz val="8"/>
      <color theme="1"/>
      <name val="ＭＳ Ｐ明朝"/>
      <family val="1"/>
    </font>
    <font>
      <sz val="9"/>
      <color theme="1"/>
      <name val="ＭＳ Ｐ明朝"/>
      <family val="1"/>
    </font>
    <font>
      <sz val="11"/>
      <color theme="1"/>
      <name val="ＭＳ Ｐゴシック"/>
      <family val="3"/>
    </font>
    <font>
      <b/>
      <sz val="11"/>
      <color theme="0"/>
      <name val="ＭＳ Ｐゴシック"/>
      <family val="3"/>
    </font>
    <font>
      <sz val="11"/>
      <color theme="0"/>
      <name val="ＭＳ Ｐ明朝"/>
      <family val="1"/>
    </font>
    <font>
      <b/>
      <sz val="9"/>
      <color rgb="FFFF0000"/>
      <name val="ＭＳ Ｐゴシック"/>
      <family val="3"/>
    </font>
    <font>
      <b/>
      <sz val="11"/>
      <color rgb="FFFF0000"/>
      <name val="ＭＳ Ｐ明朝"/>
      <family val="1"/>
    </font>
    <font>
      <b/>
      <sz val="9"/>
      <color theme="1"/>
      <name val="ＭＳ Ｐ明朝"/>
      <family val="1"/>
    </font>
    <font>
      <sz val="12"/>
      <color theme="1"/>
      <name val="ＭＳ Ｐ明朝"/>
      <family val="1"/>
    </font>
    <font>
      <b/>
      <sz val="12"/>
      <color rgb="FFFF0000"/>
      <name val="ＭＳ Ｐ明朝"/>
      <family val="1"/>
    </font>
    <font>
      <sz val="11"/>
      <name val="Calibri"/>
      <family val="3"/>
    </font>
    <font>
      <sz val="11"/>
      <color rgb="FFFF0000"/>
      <name val="ＭＳ Ｐ明朝"/>
      <family val="1"/>
    </font>
    <font>
      <sz val="11"/>
      <color theme="1"/>
      <name val="メイリオ"/>
      <family val="3"/>
    </font>
    <font>
      <b/>
      <sz val="10"/>
      <color theme="1"/>
      <name val="メイリオ"/>
      <family val="3"/>
    </font>
    <font>
      <sz val="9"/>
      <color theme="1"/>
      <name val="メイリオ"/>
      <family val="3"/>
    </font>
    <font>
      <sz val="11"/>
      <color theme="1"/>
      <name val="Cambria"/>
      <family val="3"/>
    </font>
    <font>
      <sz val="11"/>
      <name val="Cambria"/>
      <family val="3"/>
    </font>
    <font>
      <u val="single"/>
      <sz val="11"/>
      <color rgb="FFFF0000"/>
      <name val="ＭＳ Ｐ明朝"/>
      <family val="1"/>
    </font>
    <font>
      <sz val="11"/>
      <color theme="0"/>
      <name val="ＭＳ Ｐゴシック"/>
      <family val="3"/>
    </font>
    <font>
      <sz val="9"/>
      <color theme="0"/>
      <name val="ＭＳ Ｐ明朝"/>
      <family val="1"/>
    </font>
    <font>
      <b/>
      <sz val="10"/>
      <color theme="0"/>
      <name val="メイリオ"/>
      <family val="3"/>
    </font>
    <font>
      <b/>
      <sz val="14"/>
      <color theme="1"/>
      <name val="ＭＳ Ｐゴシック"/>
      <family val="3"/>
    </font>
    <font>
      <b/>
      <sz val="12"/>
      <color theme="0"/>
      <name val="ＭＳ Ｐゴシック"/>
      <family val="3"/>
    </font>
    <font>
      <u val="single"/>
      <sz val="11"/>
      <color theme="0"/>
      <name val="ＭＳ Ｐゴシック"/>
      <family val="3"/>
    </font>
    <font>
      <b/>
      <sz val="24"/>
      <color theme="0"/>
      <name val="メイリオ"/>
      <family val="3"/>
    </font>
    <font>
      <sz val="10"/>
      <color theme="1"/>
      <name val="メイリオ"/>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rgb="FF7030A0"/>
        <bgColor indexed="64"/>
      </patternFill>
    </fill>
    <fill>
      <patternFill patternType="solid">
        <fgColor rgb="FFFFFF00"/>
        <bgColor indexed="64"/>
      </patternFill>
    </fill>
  </fills>
  <borders count="2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right/>
      <top style="thin"/>
      <bottom style="thin"/>
    </border>
    <border>
      <left/>
      <right style="medium"/>
      <top style="thin"/>
      <bottom style="thin"/>
    </border>
    <border>
      <left/>
      <right style="thin"/>
      <top style="thin"/>
      <bottom style="thin"/>
    </border>
    <border>
      <left/>
      <right/>
      <top style="thin"/>
      <bottom/>
    </border>
    <border>
      <left/>
      <right style="thin"/>
      <top style="thin"/>
      <bottom/>
    </border>
    <border>
      <left style="hair"/>
      <right/>
      <top style="thin"/>
      <bottom/>
    </border>
    <border>
      <left/>
      <right style="medium"/>
      <top style="thin"/>
      <bottom/>
    </border>
    <border>
      <left style="hair"/>
      <right/>
      <top style="thin"/>
      <bottom style="thin"/>
    </border>
    <border>
      <left/>
      <right style="hair"/>
      <top style="thin"/>
      <bottom style="thin"/>
    </border>
    <border>
      <left/>
      <right/>
      <top style="thick">
        <color rgb="FFFF0000"/>
      </top>
      <bottom/>
    </border>
    <border>
      <left/>
      <right style="thick">
        <color rgb="FFFF0000"/>
      </right>
      <top style="thick">
        <color rgb="FFFF0000"/>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double"/>
      <right style="thin"/>
      <top style="medium"/>
      <bottom/>
    </border>
    <border>
      <left style="thin"/>
      <right style="thin"/>
      <top style="medium"/>
      <bottom/>
    </border>
    <border>
      <left style="thin"/>
      <right style="medium"/>
      <top style="medium"/>
      <bottom/>
    </border>
    <border>
      <left/>
      <right/>
      <top/>
      <bottom style="hair"/>
    </border>
    <border>
      <left/>
      <right/>
      <top style="hair"/>
      <bottom style="hair"/>
    </border>
    <border>
      <left style="thin"/>
      <right style="double"/>
      <top style="medium"/>
      <bottom/>
    </border>
    <border>
      <left style="thin"/>
      <right style="thin"/>
      <top style="thin"/>
      <bottom style="thin"/>
    </border>
    <border>
      <left/>
      <right/>
      <top style="hair"/>
      <bottom/>
    </border>
    <border>
      <left/>
      <right/>
      <top style="medium"/>
      <bottom style="hair"/>
    </border>
    <border>
      <left style="thin"/>
      <right/>
      <top style="thin"/>
      <bottom style="thin"/>
    </border>
    <border>
      <left style="thin"/>
      <right/>
      <top style="thin"/>
      <bottom style="medium"/>
    </border>
    <border>
      <left/>
      <right/>
      <top style="thin"/>
      <bottom style="medium"/>
    </border>
    <border>
      <left style="thin"/>
      <right/>
      <top/>
      <bottom style="thin"/>
    </border>
    <border>
      <left style="thin"/>
      <right style="hair"/>
      <top/>
      <bottom style="medium"/>
    </border>
    <border>
      <left/>
      <right style="double"/>
      <top/>
      <bottom style="hair"/>
    </border>
    <border>
      <left/>
      <right style="double"/>
      <top style="hair"/>
      <bottom/>
    </border>
    <border>
      <left/>
      <right style="double"/>
      <top style="hair"/>
      <bottom style="hair"/>
    </border>
    <border>
      <left style="thin"/>
      <right/>
      <top style="thin"/>
      <bottom style="hair"/>
    </border>
    <border>
      <left style="thin"/>
      <right/>
      <top style="hair"/>
      <bottom style="hair"/>
    </border>
    <border>
      <left style="thin"/>
      <right/>
      <top style="hair"/>
      <bottom/>
    </border>
    <border>
      <left style="thick">
        <color rgb="FFFF0000"/>
      </left>
      <right/>
      <top style="thick">
        <color rgb="FFFF0000"/>
      </top>
      <bottom/>
    </border>
    <border>
      <left style="thick">
        <color rgb="FFFF0000"/>
      </left>
      <right/>
      <top/>
      <bottom/>
    </border>
    <border>
      <left/>
      <right style="double"/>
      <top/>
      <bottom style="thick"/>
    </border>
    <border>
      <left/>
      <right/>
      <top/>
      <bottom style="thick"/>
    </border>
    <border>
      <left style="thick"/>
      <right/>
      <top style="thick"/>
      <bottom style="thick"/>
    </border>
    <border>
      <left style="thin"/>
      <right style="hair"/>
      <top style="thin"/>
      <bottom style="thin"/>
    </border>
    <border>
      <left/>
      <right style="thin"/>
      <top/>
      <bottom/>
    </border>
    <border>
      <left style="thin"/>
      <right/>
      <top style="thin"/>
      <bottom/>
    </border>
    <border>
      <left style="double"/>
      <right style="thin"/>
      <top style="thin"/>
      <bottom/>
    </border>
    <border>
      <left style="thin"/>
      <right/>
      <top style="double"/>
      <bottom style="thin"/>
    </border>
    <border>
      <left style="double"/>
      <right style="thin"/>
      <top style="double"/>
      <bottom style="thin"/>
    </border>
    <border>
      <left style="double"/>
      <right style="thin"/>
      <top/>
      <bottom style="hair"/>
    </border>
    <border>
      <left style="hair"/>
      <right style="medium"/>
      <top/>
      <bottom style="hair"/>
    </border>
    <border>
      <left style="double"/>
      <right style="thin"/>
      <top style="hair"/>
      <bottom style="thin"/>
    </border>
    <border>
      <left style="hair"/>
      <right style="medium"/>
      <top style="hair"/>
      <bottom style="thin"/>
    </border>
    <border>
      <left style="double"/>
      <right style="thin"/>
      <top style="thin"/>
      <bottom style="hair"/>
    </border>
    <border>
      <left style="hair"/>
      <right style="medium"/>
      <top style="thin"/>
      <bottom style="hair"/>
    </border>
    <border>
      <left style="thin"/>
      <right style="thin"/>
      <top style="thin"/>
      <bottom style="hair"/>
    </border>
    <border>
      <left style="thin"/>
      <right style="thin"/>
      <top style="hair"/>
      <bottom style="thin"/>
    </border>
    <border>
      <left style="double"/>
      <right style="thin"/>
      <top style="hair"/>
      <bottom style="medium"/>
    </border>
    <border>
      <left style="thin"/>
      <right style="thin"/>
      <top style="hair"/>
      <bottom style="medium"/>
    </border>
    <border>
      <left style="hair"/>
      <right style="medium"/>
      <top style="hair"/>
      <bottom style="medium"/>
    </border>
    <border>
      <left/>
      <right/>
      <top style="medium"/>
      <bottom/>
    </border>
    <border>
      <left style="hair"/>
      <right style="thin"/>
      <top style="double"/>
      <bottom style="thin"/>
    </border>
    <border>
      <left style="hair"/>
      <right style="thin"/>
      <top style="thin"/>
      <bottom style="thin"/>
    </border>
    <border>
      <left style="hair"/>
      <right style="thin"/>
      <top style="thin"/>
      <bottom/>
    </border>
    <border>
      <left style="thin"/>
      <right style="thin"/>
      <top style="double"/>
      <bottom style="thin"/>
    </border>
    <border>
      <left/>
      <right/>
      <top style="thin"/>
      <bottom style="hair"/>
    </border>
    <border>
      <left/>
      <right style="medium"/>
      <top style="hair"/>
      <bottom style="hair"/>
    </border>
    <border>
      <left/>
      <right style="medium"/>
      <top style="hair"/>
      <bottom style="medium"/>
    </border>
    <border>
      <left style="double"/>
      <right style="thin"/>
      <top style="double"/>
      <bottom style="medium"/>
    </border>
    <border>
      <left style="thin"/>
      <right style="thin"/>
      <top style="double"/>
      <bottom style="medium"/>
    </border>
    <border>
      <left style="thin"/>
      <right style="medium"/>
      <top style="double"/>
      <bottom style="medium"/>
    </border>
    <border>
      <left/>
      <right style="thick"/>
      <top/>
      <bottom style="thick"/>
    </border>
    <border>
      <left/>
      <right style="medium"/>
      <top/>
      <bottom style="hair"/>
    </border>
    <border>
      <left/>
      <right style="medium"/>
      <top style="hair"/>
      <bottom/>
    </border>
    <border>
      <left/>
      <right style="medium"/>
      <top style="medium"/>
      <bottom style="hair"/>
    </border>
    <border>
      <left/>
      <right style="medium"/>
      <top style="double"/>
      <bottom style="medium"/>
    </border>
    <border>
      <left style="thin"/>
      <right style="thin"/>
      <top style="thin"/>
      <bottom/>
    </border>
    <border>
      <left style="thin"/>
      <right/>
      <top style="hair"/>
      <bottom style="medium"/>
    </border>
    <border>
      <left style="thin"/>
      <right/>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medium"/>
    </border>
    <border>
      <left style="thin">
        <color rgb="FFFF0000"/>
      </left>
      <right style="thin">
        <color rgb="FFFF0000"/>
      </right>
      <top style="thin">
        <color rgb="FFFF0000"/>
      </top>
      <bottom style="medium"/>
    </border>
    <border>
      <left style="double"/>
      <right style="thin"/>
      <top/>
      <bottom style="thick"/>
    </border>
    <border>
      <left style="thin"/>
      <right style="thin"/>
      <top/>
      <bottom style="thick"/>
    </border>
    <border>
      <left style="thin"/>
      <right style="medium"/>
      <top/>
      <bottom style="thick"/>
    </border>
    <border>
      <left style="thin"/>
      <right style="thin"/>
      <top/>
      <bottom style="hair"/>
    </border>
    <border>
      <left style="thin"/>
      <right style="medium"/>
      <top/>
      <bottom style="hair"/>
    </border>
    <border>
      <left style="double"/>
      <right style="thin"/>
      <top style="hair"/>
      <bottom/>
    </border>
    <border>
      <left style="thin"/>
      <right style="thin"/>
      <top style="hair"/>
      <bottom/>
    </border>
    <border>
      <left style="thin"/>
      <right style="medium"/>
      <top style="hair"/>
      <bottom/>
    </border>
    <border>
      <left style="double"/>
      <right style="thin"/>
      <top style="hair"/>
      <bottom style="hair"/>
    </border>
    <border>
      <left style="thin"/>
      <right style="thin"/>
      <top style="hair"/>
      <bottom style="hair"/>
    </border>
    <border>
      <left style="thin"/>
      <right style="medium"/>
      <top style="hair"/>
      <bottom style="hair"/>
    </border>
    <border>
      <left style="thick">
        <color rgb="FFFF0000"/>
      </left>
      <right style="thin"/>
      <top style="thick">
        <color rgb="FFFF0000"/>
      </top>
      <bottom style="hair"/>
    </border>
    <border>
      <left style="thin"/>
      <right style="thin"/>
      <top style="thick">
        <color rgb="FFFF0000"/>
      </top>
      <bottom style="hair"/>
    </border>
    <border>
      <left style="thin"/>
      <right style="thick">
        <color rgb="FFFF0000"/>
      </right>
      <top style="thick">
        <color rgb="FFFF0000"/>
      </top>
      <bottom style="hair"/>
    </border>
    <border>
      <left style="thick">
        <color rgb="FFFF0000"/>
      </left>
      <right style="thin"/>
      <top style="hair"/>
      <bottom style="hair"/>
    </border>
    <border>
      <left style="thin"/>
      <right style="thick">
        <color rgb="FFFF0000"/>
      </right>
      <top style="hair"/>
      <bottom style="hair"/>
    </border>
    <border>
      <left style="dotted"/>
      <right>
        <color indexed="63"/>
      </right>
      <top style="hair"/>
      <bottom style="hair"/>
    </border>
    <border>
      <left/>
      <right/>
      <top style="hair"/>
      <bottom style="medium"/>
    </border>
    <border>
      <left style="dotted"/>
      <right>
        <color indexed="63"/>
      </right>
      <top style="hair"/>
      <bottom style="medium"/>
    </border>
    <border>
      <left style="thick">
        <color rgb="FFFF0000"/>
      </left>
      <right style="thin"/>
      <top style="hair"/>
      <bottom style="thick">
        <color rgb="FFFF0000"/>
      </bottom>
    </border>
    <border>
      <left style="thin"/>
      <right style="thin"/>
      <top style="hair"/>
      <bottom style="thick">
        <color rgb="FFFF0000"/>
      </bottom>
    </border>
    <border>
      <left style="thin"/>
      <right style="thick">
        <color rgb="FFFF0000"/>
      </right>
      <top style="hair"/>
      <bottom style="thick">
        <color rgb="FFFF0000"/>
      </bottom>
    </border>
    <border>
      <left style="double"/>
      <right style="thin"/>
      <top style="thin"/>
      <bottom style="thin"/>
    </border>
    <border>
      <left style="thin"/>
      <right/>
      <top style="hair"/>
      <bottom style="thin"/>
    </border>
    <border>
      <left style="thin"/>
      <right>
        <color indexed="63"/>
      </right>
      <top/>
      <bottom style="medium"/>
    </border>
    <border>
      <left style="medium"/>
      <right/>
      <top style="medium"/>
      <bottom/>
    </border>
    <border>
      <left/>
      <right style="medium"/>
      <top style="medium"/>
      <bottom/>
    </border>
    <border>
      <left style="medium"/>
      <right/>
      <top/>
      <bottom/>
    </border>
    <border>
      <left style="medium"/>
      <right/>
      <top/>
      <bottom style="medium"/>
    </border>
    <border>
      <left style="medium"/>
      <right style="thin"/>
      <top>
        <color indexed="63"/>
      </top>
      <bottom/>
    </border>
    <border>
      <left style="dotted"/>
      <right/>
      <top style="dotted"/>
      <bottom/>
    </border>
    <border>
      <left/>
      <right/>
      <top style="dotted"/>
      <bottom/>
    </border>
    <border>
      <left/>
      <right style="medium"/>
      <top style="dotted"/>
      <bottom/>
    </border>
    <border>
      <left style="dotted"/>
      <right/>
      <top/>
      <bottom style="thin"/>
    </border>
    <border>
      <left/>
      <right/>
      <top/>
      <bottom style="thin"/>
    </border>
    <border>
      <left style="thin"/>
      <right/>
      <top style="thin"/>
      <bottom style="double"/>
    </border>
    <border>
      <left style="double"/>
      <right style="thin"/>
      <top style="thin"/>
      <bottom style="double"/>
    </border>
    <border>
      <left style="thin"/>
      <right style="thin"/>
      <top style="thin"/>
      <bottom style="double"/>
    </border>
    <border>
      <left style="medium"/>
      <right/>
      <top style="medium"/>
      <bottom style="double"/>
    </border>
    <border>
      <left style="double"/>
      <right style="thin"/>
      <top style="medium"/>
      <bottom style="double"/>
    </border>
    <border>
      <left style="thin"/>
      <right style="thin"/>
      <top style="medium"/>
      <bottom style="double"/>
    </border>
    <border>
      <left style="thin"/>
      <right/>
      <top style="medium"/>
      <bottom/>
    </border>
    <border>
      <left style="double"/>
      <right style="thin"/>
      <top/>
      <bottom/>
    </border>
    <border>
      <left style="thin"/>
      <right style="thin"/>
      <top/>
      <bottom/>
    </border>
    <border>
      <left style="thin"/>
      <right style="medium"/>
      <top/>
      <bottom/>
    </border>
    <border>
      <left/>
      <right style="medium"/>
      <top/>
      <bottom/>
    </border>
    <border>
      <left style="thick">
        <color rgb="FFFF0000"/>
      </left>
      <right style="thin"/>
      <top/>
      <bottom style="thick">
        <color rgb="FFFF0000"/>
      </bottom>
    </border>
    <border>
      <left style="thin"/>
      <right style="thin"/>
      <top/>
      <bottom style="thick">
        <color rgb="FFFF0000"/>
      </bottom>
    </border>
    <border>
      <left style="thin"/>
      <right style="thick">
        <color rgb="FFFF0000"/>
      </right>
      <top/>
      <bottom style="thick">
        <color rgb="FFFF0000"/>
      </bottom>
    </border>
    <border>
      <left style="double"/>
      <right style="thin"/>
      <top/>
      <bottom style="double"/>
    </border>
    <border>
      <left style="thin"/>
      <right style="thin"/>
      <top/>
      <bottom style="double"/>
    </border>
    <border>
      <left style="thin"/>
      <right style="medium"/>
      <top/>
      <bottom style="double"/>
    </border>
    <border>
      <left/>
      <right style="medium"/>
      <top/>
      <bottom style="double"/>
    </border>
    <border>
      <left style="medium"/>
      <right/>
      <top style="thick"/>
      <bottom style="hair"/>
    </border>
    <border>
      <left style="medium"/>
      <right/>
      <top style="hair"/>
      <bottom style="hair"/>
    </border>
    <border>
      <left style="medium"/>
      <right/>
      <top style="hair"/>
      <bottom style="medium"/>
    </border>
    <border>
      <left/>
      <right style="double"/>
      <top style="hair"/>
      <bottom style="medium"/>
    </border>
    <border>
      <left style="thin"/>
      <right style="medium"/>
      <top style="hair"/>
      <bottom style="medium"/>
    </border>
    <border>
      <left style="medium"/>
      <right/>
      <top style="medium"/>
      <bottom style="hair"/>
    </border>
    <border>
      <left style="thick">
        <color rgb="FFFF0000"/>
      </left>
      <right style="thin"/>
      <top style="hair"/>
      <bottom style="medium"/>
    </border>
    <border>
      <left style="thin"/>
      <right style="thick">
        <color rgb="FFFF0000"/>
      </right>
      <top style="hair"/>
      <bottom style="medium"/>
    </border>
    <border>
      <left style="medium"/>
      <right/>
      <top>
        <color indexed="63"/>
      </top>
      <bottom style="hair"/>
    </border>
    <border>
      <left style="thick">
        <color rgb="FFFF0000"/>
      </left>
      <right style="medium"/>
      <top style="medium"/>
      <bottom style="medium"/>
    </border>
    <border>
      <left style="thick">
        <color rgb="FFFF0000"/>
      </left>
      <right style="thin"/>
      <top/>
      <bottom/>
    </border>
    <border>
      <left style="thin"/>
      <right style="thick">
        <color rgb="FFFF0000"/>
      </right>
      <top/>
      <bottom/>
    </border>
    <border>
      <left style="dotted"/>
      <right>
        <color indexed="63"/>
      </right>
      <top>
        <color indexed="63"/>
      </top>
      <bottom style="hair"/>
    </border>
    <border>
      <left style="thick">
        <color rgb="FFFF0000"/>
      </left>
      <right style="thin"/>
      <top>
        <color indexed="63"/>
      </top>
      <bottom style="hair"/>
    </border>
    <border>
      <left style="thin"/>
      <right style="thick">
        <color rgb="FFFF0000"/>
      </right>
      <top>
        <color indexed="63"/>
      </top>
      <bottom style="hair"/>
    </border>
    <border>
      <left style="thick">
        <color rgb="FFFF0000"/>
      </left>
      <right style="thin"/>
      <top style="thick">
        <color rgb="FFFF0000"/>
      </top>
      <bottom style="medium"/>
    </border>
    <border>
      <left style="thin"/>
      <right style="thin"/>
      <top style="thick">
        <color rgb="FFFF0000"/>
      </top>
      <bottom style="medium"/>
    </border>
    <border>
      <left style="thin"/>
      <right style="thick">
        <color rgb="FFFF0000"/>
      </right>
      <top style="thick">
        <color rgb="FFFF0000"/>
      </top>
      <bottom style="medium"/>
    </border>
    <border>
      <left/>
      <right style="medium"/>
      <top style="medium"/>
      <bottom style="medium"/>
    </border>
    <border>
      <left style="dotted"/>
      <right>
        <color indexed="63"/>
      </right>
      <top style="medium"/>
      <bottom style="hair"/>
    </border>
    <border>
      <left style="thick">
        <color rgb="FFFF0000"/>
      </left>
      <right style="thin"/>
      <top style="medium"/>
      <bottom style="hair"/>
    </border>
    <border>
      <left style="thin"/>
      <right style="thin"/>
      <top style="medium"/>
      <bottom style="hair"/>
    </border>
    <border>
      <left style="thin"/>
      <right style="thick">
        <color rgb="FFFF0000"/>
      </right>
      <top style="medium"/>
      <bottom style="hair"/>
    </border>
    <border>
      <left/>
      <right/>
      <top/>
      <bottom style="medium"/>
    </border>
    <border>
      <left/>
      <right style="double"/>
      <top/>
      <bottom style="medium"/>
    </border>
    <border>
      <left>
        <color indexed="63"/>
      </left>
      <right>
        <color indexed="63"/>
      </right>
      <top style="medium"/>
      <bottom style="medium"/>
    </border>
    <border>
      <left/>
      <right/>
      <top/>
      <bottom style="double"/>
    </border>
    <border>
      <left style="medium"/>
      <right/>
      <top style="thin">
        <color theme="0"/>
      </top>
      <bottom/>
    </border>
    <border>
      <left style="medium"/>
      <right/>
      <top style="medium">
        <color theme="0"/>
      </top>
      <bottom/>
    </border>
    <border>
      <left style="medium"/>
      <right style="thin"/>
      <top style="medium">
        <color theme="0"/>
      </top>
      <bottom/>
    </border>
    <border>
      <left style="medium"/>
      <right style="medium"/>
      <top style="thin">
        <color theme="0"/>
      </top>
      <bottom>
        <color indexed="63"/>
      </bottom>
    </border>
    <border>
      <left style="medium"/>
      <right style="medium"/>
      <top style="thin">
        <color theme="0"/>
      </top>
      <bottom style="medium"/>
    </border>
    <border>
      <left style="medium"/>
      <right style="medium"/>
      <top style="medium"/>
      <bottom style="thin">
        <color theme="0"/>
      </bottom>
    </border>
    <border>
      <left style="medium"/>
      <right style="thin"/>
      <top style="thin">
        <color theme="0"/>
      </top>
      <bottom/>
    </border>
    <border>
      <left style="thin"/>
      <right/>
      <top>
        <color indexed="63"/>
      </top>
      <bottom/>
    </border>
    <border>
      <left/>
      <right/>
      <top style="hair"/>
      <bottom style="thin"/>
    </border>
    <border>
      <left/>
      <right style="thin"/>
      <top style="hair"/>
      <bottom style="thin"/>
    </border>
    <border>
      <left/>
      <right style="medium"/>
      <top style="hair"/>
      <bottom style="thin"/>
    </border>
    <border>
      <left/>
      <right style="thin"/>
      <top style="hair"/>
      <bottom style="hair"/>
    </border>
    <border>
      <left style="thin"/>
      <right/>
      <top style="dashDot"/>
      <bottom style="hair"/>
    </border>
    <border>
      <left/>
      <right/>
      <top style="dashDot"/>
      <bottom style="hair"/>
    </border>
    <border>
      <left/>
      <right style="medium"/>
      <top style="dashDot"/>
      <bottom style="hair"/>
    </border>
    <border>
      <left/>
      <right style="hair"/>
      <top style="thin"/>
      <bottom>
        <color indexed="63"/>
      </bottom>
    </border>
    <border>
      <left/>
      <right style="medium"/>
      <top/>
      <bottom style="thin"/>
    </border>
    <border>
      <left style="thin"/>
      <right style="thin"/>
      <top>
        <color indexed="63"/>
      </top>
      <bottom style="thin"/>
    </border>
    <border>
      <left/>
      <right style="medium"/>
      <top style="thin"/>
      <bottom style="hair"/>
    </border>
    <border>
      <left/>
      <right style="medium"/>
      <top style="thin"/>
      <bottom style="medium"/>
    </border>
    <border>
      <left style="hair"/>
      <right/>
      <top style="hair"/>
      <bottom style="thin"/>
    </border>
    <border>
      <left style="hair"/>
      <right/>
      <top style="thin"/>
      <bottom style="hair"/>
    </border>
    <border>
      <left/>
      <right style="hair"/>
      <top style="thin"/>
      <bottom style="hair"/>
    </border>
    <border>
      <left/>
      <right style="hair"/>
      <top style="hair"/>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medium"/>
      <right/>
      <top style="medium"/>
      <bottom style="thin"/>
    </border>
    <border>
      <left style="hair"/>
      <right/>
      <top style="hair"/>
      <bottom style="hair"/>
    </border>
    <border>
      <left/>
      <right style="hair"/>
      <top style="hair"/>
      <bottom style="hair"/>
    </border>
    <border>
      <left/>
      <right style="thin"/>
      <top style="hair"/>
      <bottom style="medium"/>
    </border>
    <border>
      <left/>
      <right style="thin"/>
      <top/>
      <bottom style="thin"/>
    </border>
    <border>
      <left style="hair"/>
      <right/>
      <top style="hair"/>
      <bottom style="medium"/>
    </border>
    <border>
      <left style="thin"/>
      <right style="thin"/>
      <top/>
      <bottom style="medium"/>
    </border>
    <border>
      <left>
        <color indexed="63"/>
      </left>
      <right style="thin"/>
      <top style="thin"/>
      <bottom style="hair"/>
    </border>
    <border>
      <left/>
      <right style="medium"/>
      <top/>
      <bottom style="medium"/>
    </border>
    <border>
      <left/>
      <right style="thin"/>
      <top style="thin"/>
      <bottom style="medium"/>
    </border>
    <border>
      <left style="thin"/>
      <right/>
      <top style="thin"/>
      <bottom style="dashDot"/>
    </border>
    <border>
      <left/>
      <right/>
      <top style="thin"/>
      <bottom style="dashDot"/>
    </border>
    <border>
      <left/>
      <right style="thin"/>
      <top style="thin"/>
      <bottom style="dashDot"/>
    </border>
    <border>
      <left/>
      <right style="medium"/>
      <top style="thin"/>
      <bottom style="dashDot"/>
    </border>
    <border>
      <left/>
      <right style="hair"/>
      <top style="hair"/>
      <bottom/>
    </border>
    <border>
      <left/>
      <right style="hair"/>
      <top style="medium"/>
      <bottom/>
    </border>
    <border>
      <left/>
      <right style="thin"/>
      <top/>
      <bottom style="medium"/>
    </border>
    <border>
      <left style="medium"/>
      <right/>
      <top style="thin"/>
      <bottom/>
    </border>
    <border>
      <left/>
      <right style="hair"/>
      <top/>
      <bottom/>
    </border>
    <border>
      <left/>
      <right style="hair"/>
      <top/>
      <bottom style="medium"/>
    </border>
    <border>
      <left/>
      <right style="hair"/>
      <top style="hair"/>
      <bottom style="medium"/>
    </border>
    <border>
      <left/>
      <right style="thin"/>
      <top>
        <color indexed="63"/>
      </top>
      <bottom style="hair"/>
    </border>
    <border>
      <left style="medium"/>
      <right style="medium"/>
      <top>
        <color indexed="63"/>
      </top>
      <bottom>
        <color indexed="63"/>
      </bottom>
    </border>
    <border>
      <left style="dotted"/>
      <right style="double"/>
      <top style="medium"/>
      <bottom/>
    </border>
    <border>
      <left style="dotted"/>
      <right style="double"/>
      <top/>
      <bottom style="medium"/>
    </border>
    <border>
      <left/>
      <right style="double"/>
      <top style="medium"/>
      <bottom/>
    </border>
    <border>
      <left style="medium"/>
      <right/>
      <top/>
      <bottom style="thick"/>
    </border>
    <border>
      <left style="medium"/>
      <right/>
      <top style="double"/>
      <bottom style="medium"/>
    </border>
    <border>
      <left/>
      <right/>
      <top style="double"/>
      <bottom style="medium"/>
    </border>
    <border>
      <left/>
      <right style="double"/>
      <top style="double"/>
      <bottom style="medium"/>
    </border>
    <border>
      <left style="double"/>
      <right style="medium"/>
      <top style="medium"/>
      <bottom/>
    </border>
    <border>
      <left style="double"/>
      <right style="medium"/>
      <top/>
      <bottom style="medium"/>
    </border>
    <border>
      <left style="medium"/>
      <right style="medium"/>
      <top>
        <color indexed="63"/>
      </top>
      <bottom style="medium">
        <color theme="0"/>
      </bottom>
    </border>
    <border>
      <left style="medium"/>
      <right/>
      <top/>
      <bottom style="double"/>
    </border>
    <border>
      <left>
        <color indexed="63"/>
      </left>
      <right style="thick">
        <color rgb="FFFF0000"/>
      </right>
      <top style="hair"/>
      <bottom style="medium"/>
    </border>
    <border>
      <left/>
      <right style="medium"/>
      <top/>
      <bottom style="thick"/>
    </border>
    <border>
      <left style="medium"/>
      <right/>
      <top/>
      <bottom style="medium">
        <color theme="0"/>
      </bottom>
    </border>
    <border>
      <left style="thin"/>
      <right/>
      <top style="medium"/>
      <bottom style="double"/>
    </border>
    <border>
      <left/>
      <right style="medium"/>
      <top style="medium"/>
      <bottom style="double"/>
    </border>
    <border>
      <left style="medium"/>
      <right/>
      <top/>
      <bottom style="thin"/>
    </border>
    <border>
      <left style="medium"/>
      <right style="double"/>
      <top style="thin"/>
      <bottom/>
    </border>
    <border>
      <left style="medium"/>
      <right style="double"/>
      <top/>
      <bottom style="medium"/>
    </border>
    <border>
      <left style="medium"/>
      <right style="double"/>
      <top/>
      <bottom style="thin"/>
    </border>
    <border>
      <left style="medium"/>
      <right/>
      <top style="thin"/>
      <bottom style="thin"/>
    </border>
    <border>
      <left style="medium"/>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25" fillId="0" borderId="0">
      <alignment/>
      <protection/>
    </xf>
    <xf numFmtId="0" fontId="0" fillId="0" borderId="0">
      <alignment vertical="center"/>
      <protection/>
    </xf>
    <xf numFmtId="0" fontId="92" fillId="0" borderId="0" applyNumberFormat="0" applyFill="0" applyBorder="0" applyAlignment="0" applyProtection="0"/>
    <xf numFmtId="0" fontId="93" fillId="32" borderId="0" applyNumberFormat="0" applyBorder="0" applyAlignment="0" applyProtection="0"/>
  </cellStyleXfs>
  <cellXfs count="635">
    <xf numFmtId="0" fontId="0" fillId="0" borderId="0" xfId="0" applyFont="1" applyAlignment="1">
      <alignment vertical="center"/>
    </xf>
    <xf numFmtId="49" fontId="94" fillId="0" borderId="0" xfId="0" applyNumberFormat="1" applyFont="1" applyAlignment="1">
      <alignment vertical="center"/>
    </xf>
    <xf numFmtId="49" fontId="95" fillId="0" borderId="0" xfId="0" applyNumberFormat="1" applyFont="1" applyFill="1" applyAlignment="1">
      <alignment horizontal="center" vertical="center"/>
    </xf>
    <xf numFmtId="49" fontId="94" fillId="0" borderId="0" xfId="0" applyNumberFormat="1" applyFont="1" applyFill="1" applyAlignment="1">
      <alignment vertical="center"/>
    </xf>
    <xf numFmtId="49" fontId="96" fillId="0" borderId="0" xfId="0" applyNumberFormat="1" applyFont="1" applyAlignment="1">
      <alignment vertical="center"/>
    </xf>
    <xf numFmtId="49" fontId="94" fillId="0" borderId="10" xfId="0" applyNumberFormat="1" applyFont="1" applyBorder="1" applyAlignment="1">
      <alignment horizontal="center" vertical="center"/>
    </xf>
    <xf numFmtId="49" fontId="94" fillId="0" borderId="10" xfId="0" applyNumberFormat="1" applyFont="1" applyBorder="1" applyAlignment="1">
      <alignment horizontal="left" vertical="center"/>
    </xf>
    <xf numFmtId="49" fontId="94" fillId="0" borderId="11" xfId="0" applyNumberFormat="1" applyFont="1" applyBorder="1" applyAlignment="1">
      <alignment horizontal="left" vertical="center"/>
    </xf>
    <xf numFmtId="49" fontId="94" fillId="0" borderId="12" xfId="0" applyNumberFormat="1" applyFont="1" applyBorder="1" applyAlignment="1">
      <alignment horizontal="center" vertical="center"/>
    </xf>
    <xf numFmtId="49" fontId="94" fillId="0" borderId="12" xfId="0" applyNumberFormat="1" applyFont="1" applyBorder="1" applyAlignment="1">
      <alignment vertical="center"/>
    </xf>
    <xf numFmtId="49" fontId="94" fillId="0" borderId="13" xfId="0" applyNumberFormat="1" applyFont="1" applyBorder="1" applyAlignment="1">
      <alignment vertical="center"/>
    </xf>
    <xf numFmtId="49" fontId="94" fillId="0" borderId="12" xfId="0" applyNumberFormat="1" applyFont="1" applyBorder="1" applyAlignment="1">
      <alignment horizontal="left" vertical="center"/>
    </xf>
    <xf numFmtId="49" fontId="94" fillId="0" borderId="14" xfId="0" applyNumberFormat="1" applyFont="1" applyBorder="1" applyAlignment="1">
      <alignment horizontal="left" vertical="center"/>
    </xf>
    <xf numFmtId="49" fontId="94" fillId="0" borderId="15" xfId="0" applyNumberFormat="1" applyFont="1" applyBorder="1" applyAlignment="1">
      <alignment horizontal="left" vertical="center"/>
    </xf>
    <xf numFmtId="49" fontId="94" fillId="0" borderId="16" xfId="0" applyNumberFormat="1" applyFont="1" applyBorder="1" applyAlignment="1">
      <alignment horizontal="left" vertical="center"/>
    </xf>
    <xf numFmtId="49" fontId="94" fillId="33" borderId="17" xfId="0" applyNumberFormat="1" applyFont="1" applyFill="1" applyBorder="1" applyAlignment="1">
      <alignment horizontal="left" vertical="center"/>
    </xf>
    <xf numFmtId="49" fontId="94" fillId="33" borderId="18" xfId="0" applyNumberFormat="1" applyFont="1" applyFill="1" applyBorder="1" applyAlignment="1">
      <alignment horizontal="left" vertical="center"/>
    </xf>
    <xf numFmtId="49" fontId="94" fillId="33" borderId="19" xfId="0" applyNumberFormat="1" applyFont="1" applyFill="1" applyBorder="1" applyAlignment="1">
      <alignment horizontal="left" vertical="center"/>
    </xf>
    <xf numFmtId="49" fontId="94" fillId="33" borderId="20" xfId="0" applyNumberFormat="1" applyFont="1" applyFill="1" applyBorder="1" applyAlignment="1">
      <alignment horizontal="left" vertical="center"/>
    </xf>
    <xf numFmtId="49" fontId="94" fillId="33" borderId="0" xfId="0" applyNumberFormat="1" applyFont="1" applyFill="1" applyAlignment="1">
      <alignment vertical="center"/>
    </xf>
    <xf numFmtId="49" fontId="94" fillId="0" borderId="21" xfId="0" applyNumberFormat="1" applyFont="1" applyBorder="1" applyAlignment="1">
      <alignment vertical="center"/>
    </xf>
    <xf numFmtId="49" fontId="94" fillId="0" borderId="22" xfId="0" applyNumberFormat="1" applyFont="1" applyBorder="1" applyAlignment="1">
      <alignment vertical="center"/>
    </xf>
    <xf numFmtId="49" fontId="94" fillId="0" borderId="0" xfId="0" applyNumberFormat="1" applyFont="1" applyBorder="1" applyAlignment="1">
      <alignment vertical="center"/>
    </xf>
    <xf numFmtId="49" fontId="94" fillId="0" borderId="23" xfId="0" applyNumberFormat="1" applyFont="1" applyBorder="1" applyAlignment="1">
      <alignment vertical="center"/>
    </xf>
    <xf numFmtId="49" fontId="94" fillId="0" borderId="24" xfId="0" applyNumberFormat="1" applyFont="1" applyBorder="1" applyAlignment="1">
      <alignment vertical="center"/>
    </xf>
    <xf numFmtId="49" fontId="94" fillId="0" borderId="25" xfId="0" applyNumberFormat="1" applyFont="1" applyBorder="1" applyAlignment="1">
      <alignment vertical="center"/>
    </xf>
    <xf numFmtId="49" fontId="94" fillId="0" borderId="26" xfId="0" applyNumberFormat="1" applyFont="1" applyBorder="1" applyAlignment="1">
      <alignment vertical="center"/>
    </xf>
    <xf numFmtId="49" fontId="97" fillId="0" borderId="0" xfId="0" applyNumberFormat="1" applyFont="1" applyAlignment="1">
      <alignment vertical="center"/>
    </xf>
    <xf numFmtId="177" fontId="94" fillId="0" borderId="0" xfId="0" applyNumberFormat="1" applyFont="1" applyAlignment="1">
      <alignment vertical="center"/>
    </xf>
    <xf numFmtId="177" fontId="98" fillId="0" borderId="0" xfId="0" applyNumberFormat="1" applyFont="1" applyAlignment="1">
      <alignment vertical="center"/>
    </xf>
    <xf numFmtId="177" fontId="94" fillId="0" borderId="0" xfId="0" applyNumberFormat="1" applyFont="1" applyAlignment="1">
      <alignment horizontal="right" vertical="center"/>
    </xf>
    <xf numFmtId="177" fontId="94" fillId="0" borderId="27" xfId="0" applyNumberFormat="1" applyFont="1" applyBorder="1" applyAlignment="1">
      <alignment horizontal="center" vertical="center"/>
    </xf>
    <xf numFmtId="177" fontId="94" fillId="0" borderId="28" xfId="0" applyNumberFormat="1" applyFont="1" applyBorder="1" applyAlignment="1">
      <alignment horizontal="center" vertical="center"/>
    </xf>
    <xf numFmtId="177" fontId="94" fillId="0" borderId="29" xfId="0" applyNumberFormat="1" applyFont="1" applyBorder="1" applyAlignment="1">
      <alignment horizontal="center" vertical="center"/>
    </xf>
    <xf numFmtId="177" fontId="94" fillId="0" borderId="30" xfId="0" applyNumberFormat="1" applyFont="1" applyBorder="1" applyAlignment="1">
      <alignment vertical="center"/>
    </xf>
    <xf numFmtId="177" fontId="94" fillId="0" borderId="31" xfId="0" applyNumberFormat="1" applyFont="1" applyBorder="1" applyAlignment="1">
      <alignment vertical="center"/>
    </xf>
    <xf numFmtId="177" fontId="94" fillId="0" borderId="0" xfId="0" applyNumberFormat="1" applyFont="1" applyAlignment="1">
      <alignment horizontal="left" vertical="center"/>
    </xf>
    <xf numFmtId="177" fontId="94" fillId="0" borderId="32" xfId="0" applyNumberFormat="1" applyFont="1" applyBorder="1" applyAlignment="1">
      <alignment horizontal="center" vertical="center"/>
    </xf>
    <xf numFmtId="177" fontId="99" fillId="0" borderId="0" xfId="0" applyNumberFormat="1" applyFont="1" applyAlignment="1">
      <alignment vertical="center"/>
    </xf>
    <xf numFmtId="49" fontId="100" fillId="0" borderId="12" xfId="0" applyNumberFormat="1" applyFont="1" applyBorder="1" applyAlignment="1">
      <alignment vertical="center"/>
    </xf>
    <xf numFmtId="49" fontId="100" fillId="0" borderId="10" xfId="0" applyNumberFormat="1" applyFont="1" applyBorder="1" applyAlignment="1">
      <alignment horizontal="left" vertical="center"/>
    </xf>
    <xf numFmtId="177" fontId="94" fillId="7" borderId="33" xfId="0" applyNumberFormat="1" applyFont="1" applyFill="1" applyBorder="1" applyAlignment="1">
      <alignment horizontal="center" vertical="center"/>
    </xf>
    <xf numFmtId="49" fontId="101" fillId="33" borderId="0" xfId="0" applyNumberFormat="1" applyFont="1" applyFill="1" applyAlignment="1">
      <alignment vertical="center"/>
    </xf>
    <xf numFmtId="181" fontId="101" fillId="33" borderId="0" xfId="0" applyNumberFormat="1" applyFont="1" applyFill="1" applyAlignment="1">
      <alignment vertical="center"/>
    </xf>
    <xf numFmtId="177" fontId="94" fillId="0" borderId="34" xfId="0" applyNumberFormat="1" applyFont="1" applyBorder="1" applyAlignment="1">
      <alignment vertical="center"/>
    </xf>
    <xf numFmtId="177" fontId="4" fillId="0" borderId="31" xfId="0" applyNumberFormat="1" applyFont="1" applyFill="1" applyBorder="1" applyAlignment="1">
      <alignment vertical="center"/>
    </xf>
    <xf numFmtId="177" fontId="94" fillId="0" borderId="35" xfId="0" applyNumberFormat="1" applyFont="1" applyBorder="1" applyAlignment="1">
      <alignment vertical="center"/>
    </xf>
    <xf numFmtId="49" fontId="94" fillId="0" borderId="16" xfId="0" applyNumberFormat="1" applyFont="1" applyBorder="1" applyAlignment="1">
      <alignment horizontal="left" vertical="center"/>
    </xf>
    <xf numFmtId="49" fontId="94" fillId="0" borderId="14" xfId="0" applyNumberFormat="1" applyFont="1" applyBorder="1" applyAlignment="1">
      <alignment vertical="center"/>
    </xf>
    <xf numFmtId="49" fontId="4" fillId="33" borderId="36" xfId="0" applyNumberFormat="1" applyFont="1" applyFill="1" applyBorder="1" applyAlignment="1">
      <alignment vertical="center" shrinkToFit="1"/>
    </xf>
    <xf numFmtId="49" fontId="4" fillId="33" borderId="37" xfId="0" applyNumberFormat="1" applyFont="1" applyFill="1" applyBorder="1" applyAlignment="1">
      <alignment vertical="center" shrinkToFit="1"/>
    </xf>
    <xf numFmtId="49" fontId="4" fillId="33" borderId="36" xfId="0" applyNumberFormat="1" applyFont="1" applyFill="1" applyBorder="1" applyAlignment="1">
      <alignment horizontal="center" vertical="center" shrinkToFit="1"/>
    </xf>
    <xf numFmtId="49" fontId="4" fillId="33" borderId="37" xfId="0" applyNumberFormat="1" applyFont="1" applyFill="1" applyBorder="1" applyAlignment="1">
      <alignment horizontal="center" vertical="center" shrinkToFit="1"/>
    </xf>
    <xf numFmtId="49" fontId="94" fillId="0" borderId="15" xfId="0" applyNumberFormat="1" applyFont="1" applyBorder="1" applyAlignment="1">
      <alignment horizontal="left" vertical="center" shrinkToFit="1"/>
    </xf>
    <xf numFmtId="49" fontId="94" fillId="0" borderId="15" xfId="0" applyNumberFormat="1" applyFont="1" applyBorder="1" applyAlignment="1">
      <alignment horizontal="left" vertical="center" wrapText="1"/>
    </xf>
    <xf numFmtId="49" fontId="94" fillId="0" borderId="38" xfId="0" applyNumberFormat="1" applyFont="1" applyBorder="1" applyAlignment="1">
      <alignment horizontal="left" vertical="center" wrapText="1"/>
    </xf>
    <xf numFmtId="49" fontId="6" fillId="33" borderId="39" xfId="0" applyNumberFormat="1" applyFont="1" applyFill="1" applyBorder="1" applyAlignment="1">
      <alignment horizontal="center" vertical="center" shrinkToFit="1"/>
    </xf>
    <xf numFmtId="49" fontId="6" fillId="33" borderId="40" xfId="0" applyNumberFormat="1" applyFont="1" applyFill="1" applyBorder="1" applyAlignment="1">
      <alignment horizontal="center" vertical="center" shrinkToFit="1"/>
    </xf>
    <xf numFmtId="177" fontId="94" fillId="0" borderId="41" xfId="0" applyNumberFormat="1" applyFont="1" applyBorder="1" applyAlignment="1">
      <alignment vertical="center"/>
    </xf>
    <xf numFmtId="177" fontId="94" fillId="0" borderId="42" xfId="0" applyNumberFormat="1" applyFont="1" applyBorder="1" applyAlignment="1">
      <alignment vertical="center"/>
    </xf>
    <xf numFmtId="177" fontId="94" fillId="0" borderId="43" xfId="0" applyNumberFormat="1" applyFont="1" applyBorder="1" applyAlignment="1">
      <alignment vertical="center"/>
    </xf>
    <xf numFmtId="49" fontId="4" fillId="33" borderId="44" xfId="0" applyNumberFormat="1" applyFont="1" applyFill="1" applyBorder="1" applyAlignment="1">
      <alignment horizontal="center" vertical="center" shrinkToFit="1"/>
    </xf>
    <xf numFmtId="49" fontId="4" fillId="33" borderId="45" xfId="0" applyNumberFormat="1" applyFont="1" applyFill="1" applyBorder="1" applyAlignment="1">
      <alignment horizontal="center" vertical="center" shrinkToFit="1"/>
    </xf>
    <xf numFmtId="49" fontId="4" fillId="33" borderId="46" xfId="0" applyNumberFormat="1" applyFont="1" applyFill="1" applyBorder="1" applyAlignment="1">
      <alignment horizontal="center" vertical="center" shrinkToFit="1"/>
    </xf>
    <xf numFmtId="177" fontId="102" fillId="0" borderId="0" xfId="0" applyNumberFormat="1" applyFont="1" applyAlignment="1">
      <alignment vertical="center"/>
    </xf>
    <xf numFmtId="49" fontId="98" fillId="0" borderId="47" xfId="0" applyNumberFormat="1" applyFont="1" applyBorder="1" applyAlignment="1">
      <alignment vertical="center"/>
    </xf>
    <xf numFmtId="49" fontId="98" fillId="0" borderId="48" xfId="0" applyNumberFormat="1" applyFont="1" applyBorder="1" applyAlignment="1">
      <alignment vertical="center"/>
    </xf>
    <xf numFmtId="177" fontId="103" fillId="34" borderId="49" xfId="0" applyNumberFormat="1" applyFont="1" applyFill="1" applyBorder="1" applyAlignment="1">
      <alignment vertical="center"/>
    </xf>
    <xf numFmtId="177" fontId="103" fillId="34" borderId="50" xfId="0" applyNumberFormat="1" applyFont="1" applyFill="1" applyBorder="1" applyAlignment="1">
      <alignment vertical="center"/>
    </xf>
    <xf numFmtId="49" fontId="104" fillId="34" borderId="51" xfId="0" applyNumberFormat="1" applyFont="1" applyFill="1" applyBorder="1" applyAlignment="1">
      <alignment horizontal="center" vertical="center" shrinkToFit="1"/>
    </xf>
    <xf numFmtId="49" fontId="105" fillId="0" borderId="0" xfId="0" applyNumberFormat="1" applyFont="1" applyAlignment="1">
      <alignment horizontal="right" vertical="center"/>
    </xf>
    <xf numFmtId="49" fontId="105" fillId="0" borderId="0" xfId="0" applyNumberFormat="1" applyFont="1" applyAlignment="1">
      <alignment vertical="center"/>
    </xf>
    <xf numFmtId="49" fontId="94" fillId="33" borderId="0" xfId="0" applyNumberFormat="1" applyFont="1" applyFill="1" applyBorder="1" applyAlignment="1">
      <alignment horizontal="center" vertical="center" textRotation="255" shrinkToFit="1"/>
    </xf>
    <xf numFmtId="49" fontId="101" fillId="33" borderId="0" xfId="0" applyNumberFormat="1" applyFont="1" applyFill="1" applyBorder="1" applyAlignment="1">
      <alignment horizontal="center" vertical="center" textRotation="255"/>
    </xf>
    <xf numFmtId="49" fontId="94" fillId="0" borderId="52" xfId="0" applyNumberFormat="1" applyFont="1" applyFill="1" applyBorder="1" applyAlignment="1">
      <alignment vertical="center" shrinkToFit="1"/>
    </xf>
    <xf numFmtId="49" fontId="94" fillId="0" borderId="53" xfId="0" applyNumberFormat="1" applyFont="1" applyBorder="1" applyAlignment="1">
      <alignment vertical="center" wrapText="1"/>
    </xf>
    <xf numFmtId="49" fontId="94" fillId="0" borderId="10" xfId="0" applyNumberFormat="1" applyFont="1" applyBorder="1" applyAlignment="1">
      <alignment horizontal="center" vertical="center"/>
    </xf>
    <xf numFmtId="49" fontId="94" fillId="0" borderId="13" xfId="0" applyNumberFormat="1" applyFont="1" applyFill="1" applyBorder="1" applyAlignment="1">
      <alignment horizontal="left" vertical="center"/>
    </xf>
    <xf numFmtId="49" fontId="4" fillId="33" borderId="54" xfId="0" applyNumberFormat="1" applyFont="1" applyFill="1" applyBorder="1" applyAlignment="1">
      <alignment horizontal="center" vertical="center" shrinkToFit="1"/>
    </xf>
    <xf numFmtId="49" fontId="94" fillId="0" borderId="14" xfId="0" applyNumberFormat="1" applyFont="1" applyBorder="1" applyAlignment="1">
      <alignment vertical="center" wrapText="1"/>
    </xf>
    <xf numFmtId="49" fontId="94" fillId="0" borderId="12" xfId="0" applyNumberFormat="1" applyFont="1" applyBorder="1" applyAlignment="1">
      <alignment horizontal="center" vertical="center"/>
    </xf>
    <xf numFmtId="49" fontId="14" fillId="0" borderId="0" xfId="0" applyNumberFormat="1" applyFont="1" applyBorder="1" applyAlignment="1">
      <alignment vertical="center"/>
    </xf>
    <xf numFmtId="49" fontId="4" fillId="0" borderId="0" xfId="0" applyNumberFormat="1" applyFont="1" applyBorder="1" applyAlignment="1">
      <alignment vertical="center"/>
    </xf>
    <xf numFmtId="49" fontId="94" fillId="0" borderId="12" xfId="0" applyNumberFormat="1" applyFont="1" applyFill="1" applyBorder="1" applyAlignment="1">
      <alignment vertical="center" shrinkToFit="1"/>
    </xf>
    <xf numFmtId="49" fontId="94" fillId="0" borderId="12" xfId="0" applyNumberFormat="1" applyFont="1" applyFill="1" applyBorder="1" applyAlignment="1">
      <alignment horizontal="left" vertical="center"/>
    </xf>
    <xf numFmtId="49" fontId="94" fillId="0" borderId="12" xfId="0" applyNumberFormat="1" applyFont="1" applyFill="1" applyBorder="1" applyAlignment="1">
      <alignment vertical="center"/>
    </xf>
    <xf numFmtId="49" fontId="94" fillId="0" borderId="54" xfId="0" applyNumberFormat="1" applyFont="1" applyBorder="1" applyAlignment="1">
      <alignment horizontal="left" vertical="center"/>
    </xf>
    <xf numFmtId="49" fontId="94" fillId="0" borderId="14" xfId="0" applyNumberFormat="1" applyFont="1" applyBorder="1" applyAlignment="1">
      <alignment vertical="center" textRotation="255"/>
    </xf>
    <xf numFmtId="0" fontId="94" fillId="0" borderId="0" xfId="0" applyFont="1" applyAlignment="1">
      <alignment vertical="center"/>
    </xf>
    <xf numFmtId="0" fontId="94" fillId="7" borderId="33" xfId="0" applyFont="1" applyFill="1" applyBorder="1" applyAlignment="1">
      <alignment horizontal="center" vertical="center"/>
    </xf>
    <xf numFmtId="0" fontId="94" fillId="0" borderId="0" xfId="0" applyFont="1" applyBorder="1" applyAlignment="1">
      <alignment horizontal="center" vertical="center"/>
    </xf>
    <xf numFmtId="0" fontId="98" fillId="0" borderId="0" xfId="0" applyFont="1" applyAlignment="1">
      <alignment vertical="center"/>
    </xf>
    <xf numFmtId="0" fontId="99" fillId="0" borderId="0" xfId="0" applyFont="1" applyAlignment="1">
      <alignment vertical="center"/>
    </xf>
    <xf numFmtId="0" fontId="102" fillId="33" borderId="54" xfId="0" applyFont="1" applyFill="1" applyBorder="1" applyAlignment="1">
      <alignment vertical="center" wrapText="1"/>
    </xf>
    <xf numFmtId="0" fontId="102" fillId="33" borderId="55" xfId="0" applyFont="1" applyFill="1" applyBorder="1" applyAlignment="1">
      <alignment vertical="center" shrinkToFit="1"/>
    </xf>
    <xf numFmtId="0" fontId="102" fillId="33" borderId="56" xfId="0" applyFont="1" applyFill="1" applyBorder="1" applyAlignment="1">
      <alignment vertical="center" wrapText="1"/>
    </xf>
    <xf numFmtId="0" fontId="102" fillId="33" borderId="57" xfId="0" applyFont="1" applyFill="1" applyBorder="1" applyAlignment="1">
      <alignment vertical="center" shrinkToFit="1"/>
    </xf>
    <xf numFmtId="0" fontId="94" fillId="0" borderId="0" xfId="0" applyFont="1" applyBorder="1" applyAlignment="1">
      <alignment vertical="center"/>
    </xf>
    <xf numFmtId="0" fontId="94" fillId="0" borderId="58" xfId="0" applyFont="1" applyBorder="1" applyAlignment="1">
      <alignment vertical="center"/>
    </xf>
    <xf numFmtId="0" fontId="101" fillId="0" borderId="59" xfId="0" applyFont="1" applyBorder="1" applyAlignment="1">
      <alignment vertical="center"/>
    </xf>
    <xf numFmtId="0" fontId="94" fillId="0" borderId="60" xfId="0" applyFont="1" applyBorder="1" applyAlignment="1">
      <alignment vertical="center"/>
    </xf>
    <xf numFmtId="0" fontId="101" fillId="0" borderId="61" xfId="0" applyFont="1" applyBorder="1" applyAlignment="1">
      <alignment vertical="center"/>
    </xf>
    <xf numFmtId="0" fontId="94" fillId="0" borderId="62" xfId="0" applyFont="1" applyBorder="1" applyAlignment="1">
      <alignment vertical="center"/>
    </xf>
    <xf numFmtId="0" fontId="101" fillId="0" borderId="63" xfId="0" applyFont="1" applyBorder="1" applyAlignment="1">
      <alignment vertical="center"/>
    </xf>
    <xf numFmtId="0" fontId="94" fillId="33" borderId="62" xfId="0" applyFont="1" applyFill="1" applyBorder="1" applyAlignment="1">
      <alignment vertical="center"/>
    </xf>
    <xf numFmtId="180" fontId="102" fillId="33" borderId="64" xfId="0" applyNumberFormat="1" applyFont="1" applyFill="1" applyBorder="1" applyAlignment="1">
      <alignment vertical="center" shrinkToFit="1"/>
    </xf>
    <xf numFmtId="176" fontId="102" fillId="33" borderId="64" xfId="0" applyNumberFormat="1" applyFont="1" applyFill="1" applyBorder="1" applyAlignment="1">
      <alignment vertical="center" shrinkToFit="1"/>
    </xf>
    <xf numFmtId="180" fontId="102" fillId="33" borderId="65" xfId="0" applyNumberFormat="1" applyFont="1" applyFill="1" applyBorder="1" applyAlignment="1">
      <alignment vertical="center" shrinkToFit="1"/>
    </xf>
    <xf numFmtId="176" fontId="102" fillId="33" borderId="65" xfId="0" applyNumberFormat="1" applyFont="1" applyFill="1" applyBorder="1" applyAlignment="1">
      <alignment vertical="center" shrinkToFit="1"/>
    </xf>
    <xf numFmtId="0" fontId="94" fillId="33" borderId="66" xfId="0" applyFont="1" applyFill="1" applyBorder="1" applyAlignment="1">
      <alignment vertical="center"/>
    </xf>
    <xf numFmtId="180" fontId="102" fillId="33" borderId="67" xfId="0" applyNumberFormat="1" applyFont="1" applyFill="1" applyBorder="1" applyAlignment="1">
      <alignment vertical="center" shrinkToFit="1"/>
    </xf>
    <xf numFmtId="176" fontId="102" fillId="33" borderId="67" xfId="0" applyNumberFormat="1" applyFont="1" applyFill="1" applyBorder="1" applyAlignment="1">
      <alignment vertical="center" shrinkToFit="1"/>
    </xf>
    <xf numFmtId="0" fontId="101" fillId="0" borderId="68" xfId="0" applyFont="1" applyBorder="1" applyAlignment="1">
      <alignment vertical="center"/>
    </xf>
    <xf numFmtId="176" fontId="94" fillId="0" borderId="0" xfId="0" applyNumberFormat="1" applyFont="1" applyBorder="1" applyAlignment="1">
      <alignment vertical="center"/>
    </xf>
    <xf numFmtId="0" fontId="101" fillId="0" borderId="0" xfId="0" applyFont="1" applyAlignment="1">
      <alignment vertical="center"/>
    </xf>
    <xf numFmtId="49" fontId="98" fillId="0" borderId="0" xfId="0" applyNumberFormat="1" applyFont="1" applyAlignment="1">
      <alignment vertical="center"/>
    </xf>
    <xf numFmtId="177" fontId="106" fillId="0" borderId="0" xfId="0" applyNumberFormat="1" applyFont="1" applyAlignment="1">
      <alignment vertical="center"/>
    </xf>
    <xf numFmtId="0" fontId="94" fillId="33" borderId="0" xfId="0" applyFont="1" applyFill="1" applyBorder="1" applyAlignment="1">
      <alignment vertical="center" wrapText="1" shrinkToFit="1"/>
    </xf>
    <xf numFmtId="177" fontId="107" fillId="0" borderId="0" xfId="0" applyNumberFormat="1" applyFont="1" applyAlignment="1">
      <alignment horizontal="right" vertical="center"/>
    </xf>
    <xf numFmtId="49" fontId="101" fillId="0" borderId="69" xfId="0" applyNumberFormat="1" applyFont="1" applyBorder="1" applyAlignment="1">
      <alignment vertical="center"/>
    </xf>
    <xf numFmtId="0" fontId="13" fillId="0" borderId="0" xfId="0" applyFont="1" applyAlignment="1">
      <alignment vertical="center" wrapText="1"/>
    </xf>
    <xf numFmtId="0" fontId="94" fillId="33" borderId="70" xfId="0" applyNumberFormat="1" applyFont="1" applyFill="1" applyBorder="1" applyAlignment="1">
      <alignment vertical="center" shrinkToFit="1"/>
    </xf>
    <xf numFmtId="0" fontId="94" fillId="33" borderId="71" xfId="0" applyNumberFormat="1" applyFont="1" applyFill="1" applyBorder="1" applyAlignment="1">
      <alignment vertical="center" shrinkToFit="1"/>
    </xf>
    <xf numFmtId="0" fontId="94" fillId="33" borderId="72" xfId="0" applyNumberFormat="1" applyFont="1" applyFill="1" applyBorder="1" applyAlignment="1">
      <alignment vertical="center" shrinkToFit="1"/>
    </xf>
    <xf numFmtId="0" fontId="94" fillId="33" borderId="70" xfId="0" applyNumberFormat="1" applyFont="1" applyFill="1" applyBorder="1" applyAlignment="1">
      <alignment vertical="center" wrapText="1" shrinkToFit="1"/>
    </xf>
    <xf numFmtId="0" fontId="94" fillId="33" borderId="73" xfId="0" applyNumberFormat="1" applyFont="1" applyFill="1" applyBorder="1" applyAlignment="1">
      <alignment vertical="center" wrapText="1" shrinkToFit="1"/>
    </xf>
    <xf numFmtId="49" fontId="94" fillId="0" borderId="16" xfId="0" applyNumberFormat="1" applyFont="1" applyBorder="1" applyAlignment="1">
      <alignment vertical="center" textRotation="255"/>
    </xf>
    <xf numFmtId="49" fontId="4" fillId="33" borderId="54" xfId="0" applyNumberFormat="1" applyFont="1" applyFill="1" applyBorder="1" applyAlignment="1">
      <alignment horizontal="center" vertical="center" shrinkToFit="1"/>
    </xf>
    <xf numFmtId="49" fontId="94" fillId="0" borderId="74" xfId="0" applyNumberFormat="1" applyFont="1" applyBorder="1" applyAlignment="1">
      <alignment horizontal="left" vertical="center"/>
    </xf>
    <xf numFmtId="49" fontId="94" fillId="0" borderId="31" xfId="0" applyNumberFormat="1" applyFont="1" applyBorder="1" applyAlignment="1">
      <alignment horizontal="left" vertical="center"/>
    </xf>
    <xf numFmtId="49" fontId="108" fillId="0" borderId="15" xfId="0" applyNumberFormat="1" applyFont="1" applyBorder="1" applyAlignment="1">
      <alignment horizontal="left" vertical="center"/>
    </xf>
    <xf numFmtId="49" fontId="94" fillId="33" borderId="15" xfId="0" applyNumberFormat="1" applyFont="1" applyFill="1" applyBorder="1" applyAlignment="1">
      <alignment horizontal="left" vertical="center"/>
    </xf>
    <xf numFmtId="49" fontId="109" fillId="33" borderId="15" xfId="0" applyNumberFormat="1" applyFont="1" applyFill="1" applyBorder="1" applyAlignment="1">
      <alignment horizontal="left" vertical="center"/>
    </xf>
    <xf numFmtId="0" fontId="11" fillId="0" borderId="0" xfId="0" applyFont="1" applyAlignment="1">
      <alignment vertical="center" wrapText="1"/>
    </xf>
    <xf numFmtId="177" fontId="0" fillId="33" borderId="75" xfId="0" applyNumberFormat="1" applyFont="1" applyFill="1" applyBorder="1" applyAlignment="1">
      <alignment vertical="center"/>
    </xf>
    <xf numFmtId="177" fontId="0" fillId="33" borderId="76" xfId="0" applyNumberFormat="1" applyFont="1" applyFill="1" applyBorder="1" applyAlignment="1">
      <alignment vertical="center"/>
    </xf>
    <xf numFmtId="177" fontId="0" fillId="0" borderId="77" xfId="0" applyNumberFormat="1" applyFont="1" applyBorder="1" applyAlignment="1">
      <alignment vertical="center" shrinkToFit="1"/>
    </xf>
    <xf numFmtId="177" fontId="0" fillId="0" borderId="78" xfId="0" applyNumberFormat="1" applyFont="1" applyBorder="1" applyAlignment="1">
      <alignment vertical="center" shrinkToFit="1"/>
    </xf>
    <xf numFmtId="177" fontId="0" fillId="0" borderId="79" xfId="0" applyNumberFormat="1" applyFont="1" applyBorder="1" applyAlignment="1">
      <alignment vertical="center" shrinkToFit="1"/>
    </xf>
    <xf numFmtId="177" fontId="78" fillId="34" borderId="80" xfId="0" applyNumberFormat="1" applyFont="1" applyFill="1" applyBorder="1" applyAlignment="1">
      <alignment vertical="center" shrinkToFit="1"/>
    </xf>
    <xf numFmtId="177" fontId="0" fillId="0" borderId="81" xfId="0" applyNumberFormat="1" applyFont="1" applyBorder="1" applyAlignment="1">
      <alignment vertical="center" shrinkToFit="1"/>
    </xf>
    <xf numFmtId="177" fontId="0" fillId="0" borderId="82" xfId="0" applyNumberFormat="1" applyFont="1" applyBorder="1" applyAlignment="1">
      <alignment vertical="center" shrinkToFit="1"/>
    </xf>
    <xf numFmtId="177" fontId="0" fillId="0" borderId="75" xfId="0" applyNumberFormat="1" applyFont="1" applyBorder="1" applyAlignment="1">
      <alignment vertical="center" shrinkToFit="1"/>
    </xf>
    <xf numFmtId="177" fontId="0" fillId="0" borderId="83" xfId="0" applyNumberFormat="1" applyFont="1" applyBorder="1" applyAlignment="1">
      <alignment vertical="center" shrinkToFit="1"/>
    </xf>
    <xf numFmtId="177" fontId="110" fillId="0" borderId="75" xfId="0" applyNumberFormat="1" applyFont="1" applyFill="1" applyBorder="1" applyAlignment="1">
      <alignment vertical="center" shrinkToFit="1"/>
    </xf>
    <xf numFmtId="177" fontId="0" fillId="0" borderId="84" xfId="0" applyNumberFormat="1" applyFont="1" applyBorder="1" applyAlignment="1">
      <alignment vertical="center" shrinkToFit="1"/>
    </xf>
    <xf numFmtId="179" fontId="102" fillId="33" borderId="56" xfId="0" applyNumberFormat="1" applyFont="1" applyFill="1" applyBorder="1" applyAlignment="1">
      <alignment vertical="center" shrinkToFit="1"/>
    </xf>
    <xf numFmtId="178" fontId="102" fillId="33" borderId="73" xfId="0" applyNumberFormat="1" applyFont="1" applyFill="1" applyBorder="1" applyAlignment="1">
      <alignment horizontal="center" vertical="center" shrinkToFit="1"/>
    </xf>
    <xf numFmtId="178" fontId="102" fillId="33" borderId="33" xfId="0" applyNumberFormat="1" applyFont="1" applyFill="1" applyBorder="1" applyAlignment="1">
      <alignment horizontal="center" vertical="center" shrinkToFit="1"/>
    </xf>
    <xf numFmtId="178" fontId="102" fillId="33" borderId="85" xfId="0" applyNumberFormat="1" applyFont="1" applyFill="1" applyBorder="1" applyAlignment="1">
      <alignment horizontal="center" vertical="center" shrinkToFit="1"/>
    </xf>
    <xf numFmtId="179" fontId="102" fillId="33" borderId="44" xfId="0" applyNumberFormat="1" applyFont="1" applyFill="1" applyBorder="1" applyAlignment="1">
      <alignment vertical="center" shrinkToFit="1"/>
    </xf>
    <xf numFmtId="179" fontId="102" fillId="33" borderId="86" xfId="0" applyNumberFormat="1" applyFont="1" applyFill="1" applyBorder="1" applyAlignment="1">
      <alignment vertical="center" shrinkToFit="1"/>
    </xf>
    <xf numFmtId="49" fontId="94" fillId="0" borderId="30" xfId="0" applyNumberFormat="1" applyFont="1" applyBorder="1" applyAlignment="1">
      <alignment horizontal="left" vertical="center"/>
    </xf>
    <xf numFmtId="49" fontId="111" fillId="0" borderId="44" xfId="0" applyNumberFormat="1" applyFont="1" applyBorder="1" applyAlignment="1">
      <alignment horizontal="left" vertical="center"/>
    </xf>
    <xf numFmtId="49" fontId="111" fillId="0" borderId="87" xfId="0" applyNumberFormat="1" applyFont="1" applyBorder="1" applyAlignment="1">
      <alignment horizontal="left" vertical="center"/>
    </xf>
    <xf numFmtId="49" fontId="111" fillId="0" borderId="45" xfId="0" applyNumberFormat="1" applyFont="1" applyBorder="1" applyAlignment="1">
      <alignment horizontal="left" vertical="center"/>
    </xf>
    <xf numFmtId="49" fontId="4" fillId="33" borderId="54" xfId="0" applyNumberFormat="1" applyFont="1" applyFill="1" applyBorder="1" applyAlignment="1">
      <alignment horizontal="center" vertical="center" shrinkToFit="1"/>
    </xf>
    <xf numFmtId="0" fontId="112" fillId="0" borderId="0" xfId="0" applyFont="1" applyAlignment="1">
      <alignment vertical="center"/>
    </xf>
    <xf numFmtId="0" fontId="112" fillId="0" borderId="0" xfId="0" applyFont="1" applyAlignment="1">
      <alignment vertical="center"/>
    </xf>
    <xf numFmtId="0" fontId="113" fillId="35" borderId="88" xfId="0" applyFont="1" applyFill="1" applyBorder="1" applyAlignment="1">
      <alignment vertical="center"/>
    </xf>
    <xf numFmtId="0" fontId="113" fillId="35" borderId="89" xfId="0" applyFont="1" applyFill="1" applyBorder="1" applyAlignment="1">
      <alignment vertical="center"/>
    </xf>
    <xf numFmtId="0" fontId="113" fillId="35" borderId="90" xfId="0" applyFont="1" applyFill="1" applyBorder="1" applyAlignment="1">
      <alignment vertical="center"/>
    </xf>
    <xf numFmtId="0" fontId="113" fillId="35" borderId="91" xfId="0" applyFont="1" applyFill="1" applyBorder="1" applyAlignment="1">
      <alignment vertical="center"/>
    </xf>
    <xf numFmtId="0" fontId="114" fillId="0" borderId="0" xfId="0" applyFont="1" applyAlignment="1">
      <alignment vertical="center"/>
    </xf>
    <xf numFmtId="0" fontId="26" fillId="35" borderId="88" xfId="0" applyFont="1" applyFill="1" applyBorder="1" applyAlignment="1">
      <alignment vertical="center"/>
    </xf>
    <xf numFmtId="0" fontId="26" fillId="35" borderId="89" xfId="0" applyFont="1" applyFill="1" applyBorder="1" applyAlignment="1">
      <alignment vertical="center"/>
    </xf>
    <xf numFmtId="0" fontId="26" fillId="35" borderId="91" xfId="0" applyFont="1" applyFill="1" applyBorder="1" applyAlignment="1">
      <alignment vertical="center"/>
    </xf>
    <xf numFmtId="0" fontId="112" fillId="0" borderId="0" xfId="0" applyFont="1" applyAlignment="1">
      <alignment horizontal="center" vertical="center"/>
    </xf>
    <xf numFmtId="49" fontId="97" fillId="4" borderId="92" xfId="0" applyNumberFormat="1" applyFont="1" applyFill="1" applyBorder="1" applyAlignment="1">
      <alignment vertical="center"/>
    </xf>
    <xf numFmtId="49" fontId="4" fillId="4" borderId="45" xfId="0" applyNumberFormat="1" applyFont="1" applyFill="1" applyBorder="1" applyAlignment="1">
      <alignment horizontal="center" vertical="center"/>
    </xf>
    <xf numFmtId="49" fontId="4" fillId="4" borderId="75" xfId="0" applyNumberFormat="1" applyFont="1" applyFill="1" applyBorder="1" applyAlignment="1">
      <alignment horizontal="center" vertical="center"/>
    </xf>
    <xf numFmtId="177" fontId="88" fillId="4" borderId="93" xfId="0" applyNumberFormat="1" applyFont="1" applyFill="1" applyBorder="1" applyAlignment="1">
      <alignment vertical="center" shrinkToFit="1"/>
    </xf>
    <xf numFmtId="177" fontId="88" fillId="4" borderId="94" xfId="0" applyNumberFormat="1" applyFont="1" applyFill="1" applyBorder="1" applyAlignment="1">
      <alignment vertical="center" shrinkToFit="1"/>
    </xf>
    <xf numFmtId="177" fontId="88" fillId="4" borderId="95" xfId="0" applyNumberFormat="1" applyFont="1" applyFill="1" applyBorder="1" applyAlignment="1">
      <alignment vertical="center" shrinkToFit="1"/>
    </xf>
    <xf numFmtId="177" fontId="0" fillId="4" borderId="58" xfId="0" applyNumberFormat="1" applyFont="1" applyFill="1" applyBorder="1" applyAlignment="1">
      <alignment vertical="center" shrinkToFit="1"/>
    </xf>
    <xf numFmtId="177" fontId="0" fillId="4" borderId="96" xfId="0" applyNumberFormat="1" applyFont="1" applyFill="1" applyBorder="1" applyAlignment="1">
      <alignment vertical="center" shrinkToFit="1"/>
    </xf>
    <xf numFmtId="177" fontId="0" fillId="4" borderId="97" xfId="0" applyNumberFormat="1" applyFont="1" applyFill="1" applyBorder="1" applyAlignment="1">
      <alignment vertical="center" shrinkToFit="1"/>
    </xf>
    <xf numFmtId="177" fontId="0" fillId="4" borderId="98" xfId="0" applyNumberFormat="1" applyFont="1" applyFill="1" applyBorder="1" applyAlignment="1">
      <alignment vertical="center" shrinkToFit="1"/>
    </xf>
    <xf numFmtId="177" fontId="0" fillId="4" borderId="99" xfId="0" applyNumberFormat="1" applyFont="1" applyFill="1" applyBorder="1" applyAlignment="1">
      <alignment vertical="center" shrinkToFit="1"/>
    </xf>
    <xf numFmtId="177" fontId="0" fillId="4" borderId="100" xfId="0" applyNumberFormat="1" applyFont="1" applyFill="1" applyBorder="1" applyAlignment="1">
      <alignment vertical="center" shrinkToFit="1"/>
    </xf>
    <xf numFmtId="177" fontId="0" fillId="4" borderId="101" xfId="0" applyNumberFormat="1" applyFont="1" applyFill="1" applyBorder="1" applyAlignment="1">
      <alignment vertical="center" shrinkToFit="1"/>
    </xf>
    <xf numFmtId="177" fontId="0" fillId="4" borderId="102" xfId="0" applyNumberFormat="1" applyFont="1" applyFill="1" applyBorder="1" applyAlignment="1">
      <alignment vertical="center" shrinkToFit="1"/>
    </xf>
    <xf numFmtId="177" fontId="0" fillId="4" borderId="103" xfId="0" applyNumberFormat="1" applyFont="1" applyFill="1" applyBorder="1" applyAlignment="1">
      <alignment vertical="center" shrinkToFit="1"/>
    </xf>
    <xf numFmtId="177" fontId="0" fillId="4" borderId="104" xfId="0" applyNumberFormat="1" applyFont="1" applyFill="1" applyBorder="1" applyAlignment="1">
      <alignment vertical="center" shrinkToFit="1"/>
    </xf>
    <xf numFmtId="177" fontId="0" fillId="4" borderId="105" xfId="0" applyNumberFormat="1" applyFont="1" applyFill="1" applyBorder="1" applyAlignment="1">
      <alignment vertical="center" shrinkToFit="1"/>
    </xf>
    <xf numFmtId="177" fontId="0" fillId="4" borderId="106" xfId="0" applyNumberFormat="1" applyFont="1" applyFill="1" applyBorder="1" applyAlignment="1">
      <alignment vertical="center" shrinkToFit="1"/>
    </xf>
    <xf numFmtId="177" fontId="0" fillId="4" borderId="107" xfId="0" applyNumberFormat="1" applyFont="1" applyFill="1" applyBorder="1" applyAlignment="1">
      <alignment vertical="center" shrinkToFit="1"/>
    </xf>
    <xf numFmtId="177" fontId="0" fillId="4" borderId="108" xfId="0" applyNumberFormat="1" applyFont="1" applyFill="1" applyBorder="1" applyAlignment="1">
      <alignment vertical="center" shrinkToFit="1"/>
    </xf>
    <xf numFmtId="177" fontId="110" fillId="4" borderId="58" xfId="0" applyNumberFormat="1" applyFont="1" applyFill="1" applyBorder="1" applyAlignment="1">
      <alignment vertical="center" shrinkToFit="1"/>
    </xf>
    <xf numFmtId="177" fontId="110" fillId="4" borderId="96" xfId="0" applyNumberFormat="1" applyFont="1" applyFill="1" applyBorder="1" applyAlignment="1">
      <alignment vertical="center" shrinkToFit="1"/>
    </xf>
    <xf numFmtId="177" fontId="110" fillId="4" borderId="97" xfId="0" applyNumberFormat="1" applyFont="1" applyFill="1" applyBorder="1" applyAlignment="1">
      <alignment vertical="center" shrinkToFit="1"/>
    </xf>
    <xf numFmtId="177" fontId="110" fillId="4" borderId="101" xfId="0" applyNumberFormat="1" applyFont="1" applyFill="1" applyBorder="1" applyAlignment="1">
      <alignment vertical="center" shrinkToFit="1"/>
    </xf>
    <xf numFmtId="177" fontId="110" fillId="4" borderId="102" xfId="0" applyNumberFormat="1" applyFont="1" applyFill="1" applyBorder="1" applyAlignment="1">
      <alignment vertical="center" shrinkToFit="1"/>
    </xf>
    <xf numFmtId="177" fontId="110" fillId="4" borderId="103" xfId="0" applyNumberFormat="1" applyFont="1" applyFill="1" applyBorder="1" applyAlignment="1">
      <alignment vertical="center" shrinkToFit="1"/>
    </xf>
    <xf numFmtId="49" fontId="102" fillId="4" borderId="31" xfId="0" applyNumberFormat="1" applyFont="1" applyFill="1" applyBorder="1" applyAlignment="1">
      <alignment vertical="center" shrinkToFit="1"/>
    </xf>
    <xf numFmtId="49" fontId="102" fillId="4" borderId="109" xfId="0" applyNumberFormat="1" applyFont="1" applyFill="1" applyBorder="1" applyAlignment="1">
      <alignment vertical="center" shrinkToFit="1"/>
    </xf>
    <xf numFmtId="49" fontId="1" fillId="4" borderId="31" xfId="0" applyNumberFormat="1" applyFont="1" applyFill="1" applyBorder="1" applyAlignment="1">
      <alignment vertical="center" wrapText="1" shrinkToFit="1"/>
    </xf>
    <xf numFmtId="49" fontId="115" fillId="4" borderId="31" xfId="0" applyNumberFormat="1" applyFont="1" applyFill="1" applyBorder="1" applyAlignment="1">
      <alignment vertical="center" shrinkToFit="1"/>
    </xf>
    <xf numFmtId="49" fontId="115" fillId="4" borderId="109" xfId="0" applyNumberFormat="1" applyFont="1" applyFill="1" applyBorder="1" applyAlignment="1">
      <alignment vertical="center" shrinkToFit="1"/>
    </xf>
    <xf numFmtId="49" fontId="116" fillId="4" borderId="31" xfId="0" applyNumberFormat="1" applyFont="1" applyFill="1" applyBorder="1" applyAlignment="1">
      <alignment vertical="center" wrapText="1" shrinkToFit="1"/>
    </xf>
    <xf numFmtId="49" fontId="115" fillId="4" borderId="110" xfId="0" applyNumberFormat="1" applyFont="1" applyFill="1" applyBorder="1" applyAlignment="1">
      <alignment vertical="center" shrinkToFit="1"/>
    </xf>
    <xf numFmtId="49" fontId="115" fillId="4" borderId="111" xfId="0" applyNumberFormat="1" applyFont="1" applyFill="1" applyBorder="1" applyAlignment="1">
      <alignment vertical="center" shrinkToFit="1"/>
    </xf>
    <xf numFmtId="177" fontId="0" fillId="4" borderId="112" xfId="0" applyNumberFormat="1" applyFont="1" applyFill="1" applyBorder="1" applyAlignment="1">
      <alignment vertical="center" shrinkToFit="1"/>
    </xf>
    <xf numFmtId="177" fontId="0" fillId="4" borderId="113" xfId="0" applyNumberFormat="1" applyFont="1" applyFill="1" applyBorder="1" applyAlignment="1">
      <alignment vertical="center" shrinkToFit="1"/>
    </xf>
    <xf numFmtId="177" fontId="0" fillId="4" borderId="114" xfId="0" applyNumberFormat="1" applyFont="1" applyFill="1" applyBorder="1" applyAlignment="1">
      <alignment vertical="center" shrinkToFit="1"/>
    </xf>
    <xf numFmtId="0" fontId="94" fillId="4" borderId="0" xfId="0" applyFont="1" applyFill="1" applyAlignment="1">
      <alignment horizontal="right" vertical="center" shrinkToFit="1"/>
    </xf>
    <xf numFmtId="0" fontId="102" fillId="4" borderId="56" xfId="0" applyFont="1" applyFill="1" applyBorder="1" applyAlignment="1">
      <alignment vertical="center" wrapText="1"/>
    </xf>
    <xf numFmtId="0" fontId="102" fillId="4" borderId="57" xfId="0" applyFont="1" applyFill="1" applyBorder="1" applyAlignment="1">
      <alignment vertical="center" shrinkToFit="1"/>
    </xf>
    <xf numFmtId="179" fontId="102" fillId="4" borderId="56" xfId="0" applyNumberFormat="1" applyFont="1" applyFill="1" applyBorder="1" applyAlignment="1">
      <alignment vertical="center" shrinkToFit="1"/>
    </xf>
    <xf numFmtId="0" fontId="102" fillId="4" borderId="36" xfId="0" applyFont="1" applyFill="1" applyBorder="1" applyAlignment="1">
      <alignment vertical="center" wrapText="1"/>
    </xf>
    <xf numFmtId="0" fontId="102" fillId="4" borderId="115" xfId="0" applyFont="1" applyFill="1" applyBorder="1" applyAlignment="1">
      <alignment vertical="center" shrinkToFit="1"/>
    </xf>
    <xf numFmtId="179" fontId="102" fillId="4" borderId="36" xfId="0" applyNumberFormat="1" applyFont="1" applyFill="1" applyBorder="1" applyAlignment="1">
      <alignment vertical="center" shrinkToFit="1"/>
    </xf>
    <xf numFmtId="179" fontId="102" fillId="4" borderId="54" xfId="0" applyNumberFormat="1" applyFont="1" applyFill="1" applyBorder="1" applyAlignment="1">
      <alignment vertical="center" shrinkToFit="1"/>
    </xf>
    <xf numFmtId="180" fontId="102" fillId="4" borderId="96" xfId="0" applyNumberFormat="1" applyFont="1" applyFill="1" applyBorder="1" applyAlignment="1">
      <alignment vertical="center" shrinkToFit="1"/>
    </xf>
    <xf numFmtId="176" fontId="102" fillId="4" borderId="96" xfId="0" applyNumberFormat="1" applyFont="1" applyFill="1" applyBorder="1" applyAlignment="1">
      <alignment vertical="center" shrinkToFit="1"/>
    </xf>
    <xf numFmtId="179" fontId="102" fillId="4" borderId="87" xfId="0" applyNumberFormat="1" applyFont="1" applyFill="1" applyBorder="1" applyAlignment="1">
      <alignment vertical="center" shrinkToFit="1"/>
    </xf>
    <xf numFmtId="180" fontId="102" fillId="4" borderId="65" xfId="0" applyNumberFormat="1" applyFont="1" applyFill="1" applyBorder="1" applyAlignment="1">
      <alignment vertical="center" shrinkToFit="1"/>
    </xf>
    <xf numFmtId="176" fontId="102" fillId="4" borderId="65" xfId="0" applyNumberFormat="1" applyFont="1" applyFill="1" applyBorder="1" applyAlignment="1">
      <alignment vertical="center" shrinkToFit="1"/>
    </xf>
    <xf numFmtId="179" fontId="102" fillId="4" borderId="116" xfId="0" applyNumberFormat="1" applyFont="1" applyFill="1" applyBorder="1" applyAlignment="1">
      <alignment vertical="center" shrinkToFit="1"/>
    </xf>
    <xf numFmtId="180" fontId="102" fillId="4" borderId="64" xfId="0" applyNumberFormat="1" applyFont="1" applyFill="1" applyBorder="1" applyAlignment="1">
      <alignment vertical="center" shrinkToFit="1"/>
    </xf>
    <xf numFmtId="176" fontId="102" fillId="4" borderId="64" xfId="0" applyNumberFormat="1" applyFont="1" applyFill="1" applyBorder="1" applyAlignment="1">
      <alignment vertical="center" shrinkToFit="1"/>
    </xf>
    <xf numFmtId="179" fontId="102" fillId="4" borderId="44" xfId="0" applyNumberFormat="1" applyFont="1" applyFill="1" applyBorder="1" applyAlignment="1">
      <alignment vertical="center" shrinkToFit="1"/>
    </xf>
    <xf numFmtId="49" fontId="6" fillId="33" borderId="117" xfId="0" applyNumberFormat="1" applyFont="1" applyFill="1" applyBorder="1" applyAlignment="1">
      <alignment horizontal="center" vertical="center" shrinkToFit="1"/>
    </xf>
    <xf numFmtId="177" fontId="117" fillId="0" borderId="0" xfId="0" applyNumberFormat="1" applyFont="1" applyAlignment="1">
      <alignment horizontal="left" vertical="center"/>
    </xf>
    <xf numFmtId="49" fontId="4" fillId="33" borderId="54" xfId="0" applyNumberFormat="1" applyFont="1" applyFill="1" applyBorder="1" applyAlignment="1">
      <alignment horizontal="center" vertical="center" shrinkToFit="1"/>
    </xf>
    <xf numFmtId="49" fontId="103" fillId="36" borderId="118" xfId="0" applyNumberFormat="1" applyFont="1" applyFill="1" applyBorder="1" applyAlignment="1">
      <alignment vertical="center"/>
    </xf>
    <xf numFmtId="49" fontId="103" fillId="36" borderId="69" xfId="0" applyNumberFormat="1" applyFont="1" applyFill="1" applyBorder="1" applyAlignment="1">
      <alignment vertical="center"/>
    </xf>
    <xf numFmtId="49" fontId="104" fillId="36" borderId="69" xfId="0" applyNumberFormat="1" applyFont="1" applyFill="1" applyBorder="1" applyAlignment="1">
      <alignment vertical="center"/>
    </xf>
    <xf numFmtId="49" fontId="104" fillId="36" borderId="119" xfId="0" applyNumberFormat="1" applyFont="1" applyFill="1" applyBorder="1" applyAlignment="1">
      <alignment vertical="center"/>
    </xf>
    <xf numFmtId="49" fontId="104" fillId="36" borderId="120" xfId="0" applyNumberFormat="1" applyFont="1" applyFill="1" applyBorder="1" applyAlignment="1">
      <alignment vertical="center"/>
    </xf>
    <xf numFmtId="49" fontId="104" fillId="36" borderId="69" xfId="0" applyNumberFormat="1" applyFont="1" applyFill="1" applyBorder="1" applyAlignment="1">
      <alignment horizontal="left" vertical="center"/>
    </xf>
    <xf numFmtId="49" fontId="104" fillId="36" borderId="119" xfId="0" applyNumberFormat="1" applyFont="1" applyFill="1" applyBorder="1" applyAlignment="1">
      <alignment horizontal="left" vertical="center"/>
    </xf>
    <xf numFmtId="49" fontId="103" fillId="36" borderId="120" xfId="0" applyNumberFormat="1" applyFont="1" applyFill="1" applyBorder="1" applyAlignment="1">
      <alignment vertical="center"/>
    </xf>
    <xf numFmtId="49" fontId="27" fillId="36" borderId="69" xfId="0" applyNumberFormat="1" applyFont="1" applyFill="1" applyBorder="1" applyAlignment="1">
      <alignment vertical="center"/>
    </xf>
    <xf numFmtId="49" fontId="4" fillId="36" borderId="69" xfId="0" applyNumberFormat="1" applyFont="1" applyFill="1" applyBorder="1" applyAlignment="1">
      <alignment horizontal="left" vertical="center"/>
    </xf>
    <xf numFmtId="49" fontId="4" fillId="36" borderId="119" xfId="0" applyNumberFormat="1" applyFont="1" applyFill="1" applyBorder="1" applyAlignment="1">
      <alignment horizontal="left" vertical="center"/>
    </xf>
    <xf numFmtId="49" fontId="104" fillId="36" borderId="121" xfId="0" applyNumberFormat="1" applyFont="1" applyFill="1" applyBorder="1" applyAlignment="1">
      <alignment vertical="center"/>
    </xf>
    <xf numFmtId="49" fontId="118" fillId="36" borderId="120" xfId="0" applyNumberFormat="1" applyFont="1" applyFill="1" applyBorder="1" applyAlignment="1">
      <alignment vertical="center"/>
    </xf>
    <xf numFmtId="49" fontId="118" fillId="36" borderId="122" xfId="0" applyNumberFormat="1" applyFont="1" applyFill="1" applyBorder="1" applyAlignment="1">
      <alignment vertical="center"/>
    </xf>
    <xf numFmtId="49" fontId="104" fillId="36" borderId="120" xfId="0" applyNumberFormat="1" applyFont="1" applyFill="1" applyBorder="1" applyAlignment="1">
      <alignment horizontal="left" vertical="center"/>
    </xf>
    <xf numFmtId="49" fontId="119" fillId="36" borderId="120" xfId="0" applyNumberFormat="1" applyFont="1" applyFill="1" applyBorder="1" applyAlignment="1">
      <alignment horizontal="left" vertical="center"/>
    </xf>
    <xf numFmtId="49" fontId="119" fillId="36" borderId="122" xfId="0" applyNumberFormat="1" applyFont="1" applyFill="1" applyBorder="1" applyAlignment="1">
      <alignment horizontal="left" vertical="center"/>
    </xf>
    <xf numFmtId="49" fontId="103" fillId="36" borderId="69" xfId="0" applyNumberFormat="1" applyFont="1" applyFill="1" applyBorder="1" applyAlignment="1">
      <alignment horizontal="left" vertical="center"/>
    </xf>
    <xf numFmtId="49" fontId="104" fillId="36" borderId="123" xfId="0" applyNumberFormat="1" applyFont="1" applyFill="1" applyBorder="1" applyAlignment="1">
      <alignment horizontal="left" vertical="center"/>
    </xf>
    <xf numFmtId="49" fontId="4" fillId="36" borderId="124" xfId="0" applyNumberFormat="1" applyFont="1" applyFill="1" applyBorder="1" applyAlignment="1">
      <alignment horizontal="left" vertical="center"/>
    </xf>
    <xf numFmtId="49" fontId="4" fillId="36" borderId="125" xfId="0" applyNumberFormat="1" applyFont="1" applyFill="1" applyBorder="1" applyAlignment="1">
      <alignment horizontal="left" vertical="center"/>
    </xf>
    <xf numFmtId="49" fontId="104" fillId="36" borderId="126" xfId="0" applyNumberFormat="1" applyFont="1" applyFill="1" applyBorder="1" applyAlignment="1">
      <alignment horizontal="left" vertical="center"/>
    </xf>
    <xf numFmtId="49" fontId="4" fillId="36" borderId="127" xfId="0" applyNumberFormat="1" applyFont="1" applyFill="1" applyBorder="1" applyAlignment="1">
      <alignment horizontal="left" vertical="center"/>
    </xf>
    <xf numFmtId="0" fontId="103" fillId="36" borderId="128" xfId="0" applyFont="1" applyFill="1" applyBorder="1" applyAlignment="1">
      <alignment horizontal="center" vertical="center"/>
    </xf>
    <xf numFmtId="0" fontId="103" fillId="36" borderId="129" xfId="0" applyFont="1" applyFill="1" applyBorder="1" applyAlignment="1">
      <alignment horizontal="center" vertical="center"/>
    </xf>
    <xf numFmtId="0" fontId="103" fillId="36" borderId="130" xfId="0" applyFont="1" applyFill="1" applyBorder="1" applyAlignment="1">
      <alignment horizontal="center" vertical="center"/>
    </xf>
    <xf numFmtId="0" fontId="103" fillId="36" borderId="131" xfId="0" applyFont="1" applyFill="1" applyBorder="1" applyAlignment="1">
      <alignment horizontal="center" vertical="center"/>
    </xf>
    <xf numFmtId="0" fontId="103" fillId="36" borderId="132" xfId="0" applyFont="1" applyFill="1" applyBorder="1" applyAlignment="1">
      <alignment horizontal="center" vertical="center"/>
    </xf>
    <xf numFmtId="0" fontId="103" fillId="36" borderId="133" xfId="0" applyFont="1" applyFill="1" applyBorder="1" applyAlignment="1">
      <alignment horizontal="center" vertical="center"/>
    </xf>
    <xf numFmtId="177" fontId="4" fillId="0" borderId="0" xfId="0" applyNumberFormat="1" applyFont="1" applyAlignment="1">
      <alignment vertical="center"/>
    </xf>
    <xf numFmtId="177" fontId="4" fillId="0" borderId="93" xfId="0" applyNumberFormat="1" applyFont="1" applyBorder="1" applyAlignment="1">
      <alignment horizontal="center" vertical="center" shrinkToFit="1"/>
    </xf>
    <xf numFmtId="177" fontId="4" fillId="0" borderId="94" xfId="0" applyNumberFormat="1" applyFont="1" applyBorder="1" applyAlignment="1">
      <alignment horizontal="center" vertical="center" shrinkToFit="1"/>
    </xf>
    <xf numFmtId="177" fontId="4" fillId="0" borderId="95" xfId="0" applyNumberFormat="1" applyFont="1" applyBorder="1" applyAlignment="1">
      <alignment horizontal="center" vertical="center" shrinkToFit="1"/>
    </xf>
    <xf numFmtId="49" fontId="8" fillId="33" borderId="45" xfId="0" applyNumberFormat="1" applyFont="1" applyFill="1" applyBorder="1" applyAlignment="1">
      <alignment horizontal="left" vertical="center" shrinkToFit="1"/>
    </xf>
    <xf numFmtId="49" fontId="4" fillId="33" borderId="134" xfId="0" applyNumberFormat="1" applyFont="1" applyFill="1" applyBorder="1" applyAlignment="1">
      <alignment horizontal="center" vertical="center" shrinkToFit="1"/>
    </xf>
    <xf numFmtId="49" fontId="4" fillId="33" borderId="54" xfId="0" applyNumberFormat="1" applyFont="1" applyFill="1" applyBorder="1" applyAlignment="1">
      <alignment horizontal="center" vertical="center" shrinkToFit="1"/>
    </xf>
    <xf numFmtId="177" fontId="110" fillId="0" borderId="135" xfId="0" applyNumberFormat="1" applyFont="1" applyFill="1" applyBorder="1" applyAlignment="1">
      <alignment vertical="center" shrinkToFit="1"/>
    </xf>
    <xf numFmtId="177" fontId="110" fillId="0" borderId="136" xfId="0" applyNumberFormat="1" applyFont="1" applyFill="1" applyBorder="1" applyAlignment="1">
      <alignment vertical="center" shrinkToFit="1"/>
    </xf>
    <xf numFmtId="177" fontId="110" fillId="0" borderId="137" xfId="0" applyNumberFormat="1" applyFont="1" applyFill="1" applyBorder="1" applyAlignment="1">
      <alignment vertical="center" shrinkToFit="1"/>
    </xf>
    <xf numFmtId="177" fontId="110" fillId="0" borderId="138" xfId="0" applyNumberFormat="1" applyFont="1" applyFill="1" applyBorder="1" applyAlignment="1">
      <alignment vertical="center" shrinkToFit="1"/>
    </xf>
    <xf numFmtId="177" fontId="110" fillId="0" borderId="139" xfId="0" applyNumberFormat="1" applyFont="1" applyFill="1" applyBorder="1" applyAlignment="1">
      <alignment vertical="center" shrinkToFit="1"/>
    </xf>
    <xf numFmtId="177" fontId="110" fillId="0" borderId="140" xfId="0" applyNumberFormat="1" applyFont="1" applyFill="1" applyBorder="1" applyAlignment="1">
      <alignment vertical="center" shrinkToFit="1"/>
    </xf>
    <xf numFmtId="177" fontId="110" fillId="0" borderId="141" xfId="0" applyNumberFormat="1" applyFont="1" applyFill="1" applyBorder="1" applyAlignment="1">
      <alignment vertical="center" shrinkToFit="1"/>
    </xf>
    <xf numFmtId="177" fontId="110" fillId="0" borderId="142" xfId="0" applyNumberFormat="1" applyFont="1" applyFill="1" applyBorder="1" applyAlignment="1">
      <alignment vertical="center" shrinkToFit="1"/>
    </xf>
    <xf numFmtId="177" fontId="110" fillId="0" borderId="143" xfId="0" applyNumberFormat="1" applyFont="1" applyFill="1" applyBorder="1" applyAlignment="1">
      <alignment vertical="center" shrinkToFit="1"/>
    </xf>
    <xf numFmtId="177" fontId="110" fillId="0" borderId="144" xfId="0" applyNumberFormat="1" applyFont="1" applyFill="1" applyBorder="1" applyAlignment="1">
      <alignment vertical="center" shrinkToFit="1"/>
    </xf>
    <xf numFmtId="177" fontId="110" fillId="0" borderId="145" xfId="0" applyNumberFormat="1" applyFont="1" applyFill="1" applyBorder="1" applyAlignment="1">
      <alignment vertical="center" shrinkToFit="1"/>
    </xf>
    <xf numFmtId="49" fontId="4" fillId="33" borderId="146" xfId="0" applyNumberFormat="1" applyFont="1" applyFill="1" applyBorder="1" applyAlignment="1">
      <alignment horizontal="center" vertical="center" shrinkToFit="1"/>
    </xf>
    <xf numFmtId="49" fontId="4" fillId="33" borderId="147" xfId="0" applyNumberFormat="1" applyFont="1" applyFill="1" applyBorder="1" applyAlignment="1">
      <alignment horizontal="center" vertical="center" shrinkToFit="1"/>
    </xf>
    <xf numFmtId="49" fontId="4" fillId="33" borderId="148" xfId="0" applyNumberFormat="1" applyFont="1" applyFill="1" applyBorder="1" applyAlignment="1">
      <alignment horizontal="center" vertical="center" shrinkToFit="1"/>
    </xf>
    <xf numFmtId="177" fontId="94" fillId="0" borderId="110" xfId="0" applyNumberFormat="1" applyFont="1" applyBorder="1" applyAlignment="1">
      <alignment vertical="center"/>
    </xf>
    <xf numFmtId="177" fontId="94" fillId="0" borderId="149" xfId="0" applyNumberFormat="1" applyFont="1" applyBorder="1" applyAlignment="1">
      <alignment vertical="center"/>
    </xf>
    <xf numFmtId="177" fontId="0" fillId="4" borderId="66" xfId="0" applyNumberFormat="1" applyFont="1" applyFill="1" applyBorder="1" applyAlignment="1">
      <alignment vertical="center" shrinkToFit="1"/>
    </xf>
    <xf numFmtId="177" fontId="0" fillId="4" borderId="67" xfId="0" applyNumberFormat="1" applyFont="1" applyFill="1" applyBorder="1" applyAlignment="1">
      <alignment vertical="center" shrinkToFit="1"/>
    </xf>
    <xf numFmtId="177" fontId="0" fillId="4" borderId="150" xfId="0" applyNumberFormat="1" applyFont="1" applyFill="1" applyBorder="1" applyAlignment="1">
      <alignment vertical="center" shrinkToFit="1"/>
    </xf>
    <xf numFmtId="177" fontId="0" fillId="0" borderId="76" xfId="0" applyNumberFormat="1" applyFont="1" applyBorder="1" applyAlignment="1">
      <alignment vertical="center" shrinkToFit="1"/>
    </xf>
    <xf numFmtId="49" fontId="4" fillId="33" borderId="151" xfId="0" applyNumberFormat="1" applyFont="1" applyFill="1" applyBorder="1" applyAlignment="1">
      <alignment horizontal="center" vertical="center" shrinkToFit="1"/>
    </xf>
    <xf numFmtId="177" fontId="0" fillId="4" borderId="152" xfId="0" applyNumberFormat="1" applyFont="1" applyFill="1" applyBorder="1" applyAlignment="1">
      <alignment vertical="center" shrinkToFit="1"/>
    </xf>
    <xf numFmtId="177" fontId="0" fillId="4" borderId="153" xfId="0" applyNumberFormat="1" applyFont="1" applyFill="1" applyBorder="1" applyAlignment="1">
      <alignment vertical="center" shrinkToFit="1"/>
    </xf>
    <xf numFmtId="177" fontId="110" fillId="4" borderId="66" xfId="0" applyNumberFormat="1" applyFont="1" applyFill="1" applyBorder="1" applyAlignment="1">
      <alignment vertical="center" shrinkToFit="1"/>
    </xf>
    <xf numFmtId="177" fontId="110" fillId="4" borderId="67" xfId="0" applyNumberFormat="1" applyFont="1" applyFill="1" applyBorder="1" applyAlignment="1">
      <alignment vertical="center" shrinkToFit="1"/>
    </xf>
    <xf numFmtId="177" fontId="110" fillId="4" borderId="150" xfId="0" applyNumberFormat="1" applyFont="1" applyFill="1" applyBorder="1" applyAlignment="1">
      <alignment vertical="center" shrinkToFit="1"/>
    </xf>
    <xf numFmtId="177" fontId="110" fillId="0" borderId="76" xfId="0" applyNumberFormat="1" applyFont="1" applyFill="1" applyBorder="1" applyAlignment="1">
      <alignment vertical="center" shrinkToFit="1"/>
    </xf>
    <xf numFmtId="49" fontId="4" fillId="33" borderId="154" xfId="0" applyNumberFormat="1" applyFont="1" applyFill="1" applyBorder="1" applyAlignment="1">
      <alignment horizontal="center" vertical="center" shrinkToFit="1"/>
    </xf>
    <xf numFmtId="177" fontId="4" fillId="0" borderId="30" xfId="0" applyNumberFormat="1" applyFont="1" applyFill="1" applyBorder="1" applyAlignment="1">
      <alignment vertical="center"/>
    </xf>
    <xf numFmtId="177" fontId="110" fillId="0" borderId="81" xfId="0" applyNumberFormat="1" applyFont="1" applyFill="1" applyBorder="1" applyAlignment="1">
      <alignment vertical="center" shrinkToFit="1"/>
    </xf>
    <xf numFmtId="177" fontId="110" fillId="0" borderId="155" xfId="0" applyNumberFormat="1" applyFont="1" applyFill="1" applyBorder="1" applyAlignment="1">
      <alignment vertical="center" shrinkToFit="1"/>
    </xf>
    <xf numFmtId="177" fontId="110" fillId="0" borderId="156" xfId="0" applyNumberFormat="1" applyFont="1" applyFill="1" applyBorder="1" applyAlignment="1">
      <alignment vertical="center" shrinkToFit="1"/>
    </xf>
    <xf numFmtId="177" fontId="110" fillId="0" borderId="157" xfId="0" applyNumberFormat="1" applyFont="1" applyFill="1" applyBorder="1" applyAlignment="1">
      <alignment vertical="center" shrinkToFit="1"/>
    </xf>
    <xf numFmtId="177" fontId="110" fillId="0" borderId="138" xfId="0" applyNumberFormat="1" applyFont="1" applyFill="1" applyBorder="1" applyAlignment="1">
      <alignment vertical="center"/>
    </xf>
    <xf numFmtId="49" fontId="102" fillId="4" borderId="30" xfId="0" applyNumberFormat="1" applyFont="1" applyFill="1" applyBorder="1" applyAlignment="1">
      <alignment vertical="center" shrinkToFit="1"/>
    </xf>
    <xf numFmtId="49" fontId="102" fillId="4" borderId="158" xfId="0" applyNumberFormat="1" applyFont="1" applyFill="1" applyBorder="1" applyAlignment="1">
      <alignment vertical="center" shrinkToFit="1"/>
    </xf>
    <xf numFmtId="177" fontId="0" fillId="4" borderId="159" xfId="0" applyNumberFormat="1" applyFont="1" applyFill="1" applyBorder="1" applyAlignment="1">
      <alignment vertical="center" shrinkToFit="1"/>
    </xf>
    <xf numFmtId="177" fontId="0" fillId="4" borderId="160" xfId="0" applyNumberFormat="1" applyFont="1" applyFill="1" applyBorder="1" applyAlignment="1">
      <alignment vertical="center" shrinkToFit="1"/>
    </xf>
    <xf numFmtId="177" fontId="0" fillId="33" borderId="81" xfId="0" applyNumberFormat="1" applyFont="1" applyFill="1" applyBorder="1" applyAlignment="1">
      <alignment vertical="center"/>
    </xf>
    <xf numFmtId="177" fontId="110" fillId="0" borderId="161" xfId="0" applyNumberFormat="1" applyFont="1" applyFill="1" applyBorder="1" applyAlignment="1">
      <alignment vertical="center" shrinkToFit="1"/>
    </xf>
    <xf numFmtId="177" fontId="110" fillId="0" borderId="162" xfId="0" applyNumberFormat="1" applyFont="1" applyFill="1" applyBorder="1" applyAlignment="1">
      <alignment vertical="center" shrinkToFit="1"/>
    </xf>
    <xf numFmtId="177" fontId="110" fillId="0" borderId="163" xfId="0" applyNumberFormat="1" applyFont="1" applyFill="1" applyBorder="1" applyAlignment="1">
      <alignment vertical="center" shrinkToFit="1"/>
    </xf>
    <xf numFmtId="177" fontId="110" fillId="0" borderId="164" xfId="0" applyNumberFormat="1" applyFont="1" applyFill="1" applyBorder="1" applyAlignment="1">
      <alignment vertical="center"/>
    </xf>
    <xf numFmtId="49" fontId="4" fillId="33" borderId="30" xfId="0" applyNumberFormat="1" applyFont="1" applyFill="1" applyBorder="1" applyAlignment="1">
      <alignment horizontal="center" vertical="center" shrinkToFit="1"/>
    </xf>
    <xf numFmtId="49" fontId="4" fillId="33" borderId="31" xfId="0" applyNumberFormat="1" applyFont="1" applyFill="1" applyBorder="1" applyAlignment="1">
      <alignment horizontal="center" vertical="center" shrinkToFit="1"/>
    </xf>
    <xf numFmtId="49" fontId="102" fillId="4" borderId="110" xfId="0" applyNumberFormat="1" applyFont="1" applyFill="1" applyBorder="1" applyAlignment="1">
      <alignment vertical="center" shrinkToFit="1"/>
    </xf>
    <xf numFmtId="49" fontId="102" fillId="4" borderId="111" xfId="0" applyNumberFormat="1" applyFont="1" applyFill="1" applyBorder="1" applyAlignment="1">
      <alignment vertical="center" shrinkToFit="1"/>
    </xf>
    <xf numFmtId="49" fontId="102" fillId="4" borderId="35" xfId="0" applyNumberFormat="1" applyFont="1" applyFill="1" applyBorder="1" applyAlignment="1">
      <alignment vertical="center" shrinkToFit="1"/>
    </xf>
    <xf numFmtId="49" fontId="102" fillId="4" borderId="165" xfId="0" applyNumberFormat="1" applyFont="1" applyFill="1" applyBorder="1" applyAlignment="1">
      <alignment vertical="center" shrinkToFit="1"/>
    </xf>
    <xf numFmtId="177" fontId="0" fillId="4" borderId="166" xfId="0" applyNumberFormat="1" applyFont="1" applyFill="1" applyBorder="1" applyAlignment="1">
      <alignment vertical="center" shrinkToFit="1"/>
    </xf>
    <xf numFmtId="177" fontId="0" fillId="4" borderId="167" xfId="0" applyNumberFormat="1" applyFont="1" applyFill="1" applyBorder="1" applyAlignment="1">
      <alignment vertical="center" shrinkToFit="1"/>
    </xf>
    <xf numFmtId="177" fontId="0" fillId="4" borderId="168" xfId="0" applyNumberFormat="1" applyFont="1" applyFill="1" applyBorder="1" applyAlignment="1">
      <alignment vertical="center" shrinkToFit="1"/>
    </xf>
    <xf numFmtId="177" fontId="0" fillId="33" borderId="83" xfId="0" applyNumberFormat="1" applyFont="1" applyFill="1" applyBorder="1" applyAlignment="1">
      <alignment vertical="center"/>
    </xf>
    <xf numFmtId="49" fontId="4" fillId="33" borderId="35" xfId="0" applyNumberFormat="1" applyFont="1" applyFill="1" applyBorder="1" applyAlignment="1">
      <alignment horizontal="center" vertical="center" shrinkToFit="1"/>
    </xf>
    <xf numFmtId="49" fontId="116" fillId="4" borderId="35" xfId="0" applyNumberFormat="1" applyFont="1" applyFill="1" applyBorder="1" applyAlignment="1">
      <alignment vertical="center" wrapText="1" shrinkToFit="1"/>
    </xf>
    <xf numFmtId="49" fontId="115" fillId="4" borderId="165" xfId="0" applyNumberFormat="1" applyFont="1" applyFill="1" applyBorder="1" applyAlignment="1">
      <alignment vertical="center" shrinkToFit="1"/>
    </xf>
    <xf numFmtId="49" fontId="4" fillId="33" borderId="110" xfId="0" applyNumberFormat="1" applyFont="1" applyFill="1" applyBorder="1" applyAlignment="1">
      <alignment horizontal="center" vertical="center" shrinkToFit="1"/>
    </xf>
    <xf numFmtId="179" fontId="101" fillId="33" borderId="0" xfId="0" applyNumberFormat="1" applyFont="1" applyFill="1" applyAlignment="1">
      <alignment vertical="center"/>
    </xf>
    <xf numFmtId="49" fontId="104" fillId="36" borderId="169" xfId="0" applyNumberFormat="1" applyFont="1" applyFill="1" applyBorder="1" applyAlignment="1">
      <alignment horizontal="center" vertical="center" shrinkToFit="1"/>
    </xf>
    <xf numFmtId="177" fontId="118" fillId="36" borderId="169" xfId="0" applyNumberFormat="1" applyFont="1" applyFill="1" applyBorder="1" applyAlignment="1">
      <alignment vertical="center"/>
    </xf>
    <xf numFmtId="177" fontId="118" fillId="36" borderId="170" xfId="0" applyNumberFormat="1" applyFont="1" applyFill="1" applyBorder="1" applyAlignment="1">
      <alignment vertical="center"/>
    </xf>
    <xf numFmtId="49" fontId="4" fillId="36" borderId="171" xfId="0" applyNumberFormat="1" applyFont="1" applyFill="1" applyBorder="1" applyAlignment="1">
      <alignment horizontal="center" vertical="center" shrinkToFit="1"/>
    </xf>
    <xf numFmtId="177" fontId="6" fillId="36" borderId="171" xfId="0" applyNumberFormat="1" applyFont="1" applyFill="1" applyBorder="1" applyAlignment="1">
      <alignment vertical="center"/>
    </xf>
    <xf numFmtId="177" fontId="118" fillId="36" borderId="171" xfId="0" applyNumberFormat="1" applyFont="1" applyFill="1" applyBorder="1" applyAlignment="1">
      <alignment vertical="center"/>
    </xf>
    <xf numFmtId="177" fontId="4" fillId="36" borderId="172" xfId="0" applyNumberFormat="1" applyFont="1" applyFill="1" applyBorder="1" applyAlignment="1">
      <alignment horizontal="center" vertical="center" textRotation="255" shrinkToFit="1"/>
    </xf>
    <xf numFmtId="177" fontId="118" fillId="36" borderId="172" xfId="0" applyNumberFormat="1" applyFont="1" applyFill="1" applyBorder="1" applyAlignment="1">
      <alignment vertical="center"/>
    </xf>
    <xf numFmtId="177" fontId="6" fillId="36" borderId="172" xfId="0" applyNumberFormat="1" applyFont="1" applyFill="1" applyBorder="1" applyAlignment="1">
      <alignment vertical="center"/>
    </xf>
    <xf numFmtId="177" fontId="118" fillId="36" borderId="118" xfId="0" applyNumberFormat="1" applyFont="1" applyFill="1" applyBorder="1" applyAlignment="1">
      <alignment vertical="center"/>
    </xf>
    <xf numFmtId="49" fontId="103" fillId="36" borderId="173" xfId="0" applyNumberFormat="1" applyFont="1" applyFill="1" applyBorder="1" applyAlignment="1">
      <alignment vertical="center"/>
    </xf>
    <xf numFmtId="49" fontId="103" fillId="36" borderId="174" xfId="0" applyNumberFormat="1" applyFont="1" applyFill="1" applyBorder="1" applyAlignment="1">
      <alignment vertical="center"/>
    </xf>
    <xf numFmtId="49" fontId="118" fillId="36" borderId="175" xfId="0" applyNumberFormat="1" applyFont="1" applyFill="1" applyBorder="1" applyAlignment="1">
      <alignment vertical="center"/>
    </xf>
    <xf numFmtId="0" fontId="120" fillId="36" borderId="176" xfId="0" applyFont="1" applyFill="1" applyBorder="1" applyAlignment="1">
      <alignment vertical="center" wrapText="1"/>
    </xf>
    <xf numFmtId="0" fontId="120" fillId="36" borderId="177" xfId="0" applyFont="1" applyFill="1" applyBorder="1" applyAlignment="1">
      <alignment vertical="center" wrapText="1"/>
    </xf>
    <xf numFmtId="0" fontId="120" fillId="36" borderId="178" xfId="0" applyFont="1" applyFill="1" applyBorder="1" applyAlignment="1">
      <alignment horizontal="left" vertical="center" wrapText="1"/>
    </xf>
    <xf numFmtId="49" fontId="118" fillId="36" borderId="179" xfId="0" applyNumberFormat="1" applyFont="1" applyFill="1" applyBorder="1" applyAlignment="1">
      <alignment vertical="center"/>
    </xf>
    <xf numFmtId="49" fontId="103" fillId="36" borderId="173" xfId="0" applyNumberFormat="1" applyFont="1" applyFill="1" applyBorder="1" applyAlignment="1">
      <alignment horizontal="left" vertical="center"/>
    </xf>
    <xf numFmtId="49" fontId="4" fillId="0" borderId="0" xfId="0" applyNumberFormat="1" applyFont="1" applyAlignment="1">
      <alignment vertical="center"/>
    </xf>
    <xf numFmtId="49" fontId="8" fillId="0" borderId="0" xfId="0" applyNumberFormat="1" applyFont="1" applyAlignment="1">
      <alignment vertical="center"/>
    </xf>
    <xf numFmtId="177" fontId="4" fillId="0" borderId="0" xfId="0" applyNumberFormat="1" applyFont="1" applyAlignment="1">
      <alignment horizontal="left" vertical="center"/>
    </xf>
    <xf numFmtId="49" fontId="8" fillId="33" borderId="180" xfId="0" applyNumberFormat="1" applyFont="1" applyFill="1" applyBorder="1" applyAlignment="1">
      <alignment horizontal="left" vertical="center" shrinkToFit="1"/>
    </xf>
    <xf numFmtId="49" fontId="102" fillId="4" borderId="19" xfId="0" applyNumberFormat="1" applyFont="1" applyFill="1" applyBorder="1" applyAlignment="1">
      <alignment horizontal="left" vertical="center" shrinkToFit="1"/>
    </xf>
    <xf numFmtId="49" fontId="102" fillId="4" borderId="12" xfId="0" applyNumberFormat="1" applyFont="1" applyFill="1" applyBorder="1" applyAlignment="1">
      <alignment horizontal="left" vertical="center" shrinkToFit="1"/>
    </xf>
    <xf numFmtId="49" fontId="102" fillId="4" borderId="20" xfId="0" applyNumberFormat="1" applyFont="1" applyFill="1" applyBorder="1" applyAlignment="1">
      <alignment horizontal="left" vertical="center" shrinkToFit="1"/>
    </xf>
    <xf numFmtId="49" fontId="94" fillId="0" borderId="116" xfId="0" applyNumberFormat="1" applyFont="1" applyBorder="1" applyAlignment="1">
      <alignment horizontal="left" vertical="center" shrinkToFit="1"/>
    </xf>
    <xf numFmtId="49" fontId="94" fillId="0" borderId="181" xfId="0" applyNumberFormat="1" applyFont="1" applyBorder="1" applyAlignment="1">
      <alignment horizontal="left" vertical="center" shrinkToFit="1"/>
    </xf>
    <xf numFmtId="49" fontId="94" fillId="0" borderId="182" xfId="0" applyNumberFormat="1" applyFont="1" applyBorder="1" applyAlignment="1">
      <alignment horizontal="left" vertical="center" shrinkToFit="1"/>
    </xf>
    <xf numFmtId="49" fontId="4" fillId="4" borderId="116" xfId="0" applyNumberFormat="1" applyFont="1" applyFill="1" applyBorder="1" applyAlignment="1">
      <alignment horizontal="center" vertical="center"/>
    </xf>
    <xf numFmtId="49" fontId="4" fillId="4" borderId="183" xfId="0" applyNumberFormat="1" applyFont="1" applyFill="1" applyBorder="1" applyAlignment="1">
      <alignment horizontal="center" vertical="center"/>
    </xf>
    <xf numFmtId="49" fontId="94" fillId="0" borderId="45" xfId="0" applyNumberFormat="1" applyFont="1" applyBorder="1" applyAlignment="1">
      <alignment horizontal="left" vertical="center" shrinkToFit="1"/>
    </xf>
    <xf numFmtId="49" fontId="94" fillId="0" borderId="31" xfId="0" applyNumberFormat="1" applyFont="1" applyBorder="1" applyAlignment="1">
      <alignment horizontal="left" vertical="center" shrinkToFit="1"/>
    </xf>
    <xf numFmtId="49" fontId="94" fillId="0" borderId="184" xfId="0" applyNumberFormat="1" applyFont="1" applyBorder="1" applyAlignment="1">
      <alignment horizontal="left" vertical="center" shrinkToFit="1"/>
    </xf>
    <xf numFmtId="49" fontId="4" fillId="4" borderId="45" xfId="0" applyNumberFormat="1" applyFont="1" applyFill="1" applyBorder="1" applyAlignment="1">
      <alignment horizontal="center" vertical="center"/>
    </xf>
    <xf numFmtId="49" fontId="4" fillId="4" borderId="75" xfId="0" applyNumberFormat="1" applyFont="1" applyFill="1" applyBorder="1" applyAlignment="1">
      <alignment horizontal="center" vertical="center"/>
    </xf>
    <xf numFmtId="49" fontId="15" fillId="4" borderId="185" xfId="0" applyNumberFormat="1" applyFont="1" applyFill="1" applyBorder="1" applyAlignment="1">
      <alignment horizontal="left" vertical="center" wrapText="1"/>
    </xf>
    <xf numFmtId="49" fontId="15" fillId="4" borderId="186" xfId="0" applyNumberFormat="1" applyFont="1" applyFill="1" applyBorder="1" applyAlignment="1">
      <alignment horizontal="left" vertical="center" wrapText="1"/>
    </xf>
    <xf numFmtId="49" fontId="15" fillId="4" borderId="187" xfId="0" applyNumberFormat="1" applyFont="1" applyFill="1" applyBorder="1" applyAlignment="1">
      <alignment horizontal="left" vertical="center" wrapText="1"/>
    </xf>
    <xf numFmtId="14" fontId="94" fillId="0" borderId="0" xfId="0" applyNumberFormat="1" applyFont="1" applyAlignment="1">
      <alignment horizontal="center" vertical="center"/>
    </xf>
    <xf numFmtId="179" fontId="121" fillId="4" borderId="54" xfId="0" applyNumberFormat="1" applyFont="1" applyFill="1" applyBorder="1" applyAlignment="1">
      <alignment horizontal="right" vertical="center" shrinkToFit="1"/>
    </xf>
    <xf numFmtId="179" fontId="121" fillId="4" borderId="15" xfId="0" applyNumberFormat="1" applyFont="1" applyFill="1" applyBorder="1" applyAlignment="1">
      <alignment horizontal="right" vertical="center" shrinkToFit="1"/>
    </xf>
    <xf numFmtId="179" fontId="121" fillId="4" borderId="188" xfId="0" applyNumberFormat="1" applyFont="1" applyFill="1" applyBorder="1" applyAlignment="1">
      <alignment horizontal="right" vertical="center" shrinkToFit="1"/>
    </xf>
    <xf numFmtId="49" fontId="94" fillId="0" borderId="36" xfId="0" applyNumberFormat="1" applyFont="1" applyBorder="1" applyAlignment="1">
      <alignment horizontal="center" vertical="center"/>
    </xf>
    <xf numFmtId="49" fontId="94" fillId="0" borderId="20" xfId="0" applyNumberFormat="1" applyFont="1" applyBorder="1" applyAlignment="1">
      <alignment horizontal="center" vertical="center"/>
    </xf>
    <xf numFmtId="49" fontId="94" fillId="33" borderId="19" xfId="0" applyNumberFormat="1" applyFont="1" applyFill="1" applyBorder="1" applyAlignment="1">
      <alignment horizontal="center" vertical="center" shrinkToFit="1"/>
    </xf>
    <xf numFmtId="49" fontId="94" fillId="33" borderId="20" xfId="0" applyNumberFormat="1" applyFont="1" applyFill="1" applyBorder="1" applyAlignment="1">
      <alignment horizontal="center" vertical="center" shrinkToFit="1"/>
    </xf>
    <xf numFmtId="49" fontId="94" fillId="0" borderId="12" xfId="0" applyNumberFormat="1" applyFont="1" applyBorder="1" applyAlignment="1">
      <alignment horizontal="left" vertical="center" wrapText="1"/>
    </xf>
    <xf numFmtId="49" fontId="94" fillId="0" borderId="14" xfId="0" applyNumberFormat="1" applyFont="1" applyBorder="1" applyAlignment="1">
      <alignment horizontal="left" vertical="center" wrapText="1"/>
    </xf>
    <xf numFmtId="179" fontId="102" fillId="4" borderId="36" xfId="0" applyNumberFormat="1" applyFont="1" applyFill="1" applyBorder="1" applyAlignment="1">
      <alignment horizontal="right" vertical="center" shrinkToFit="1"/>
    </xf>
    <xf numFmtId="179" fontId="102" fillId="4" borderId="12" xfId="0" applyNumberFormat="1" applyFont="1" applyFill="1" applyBorder="1" applyAlignment="1">
      <alignment horizontal="right" vertical="center" shrinkToFit="1"/>
    </xf>
    <xf numFmtId="179" fontId="102" fillId="4" borderId="20" xfId="0" applyNumberFormat="1" applyFont="1" applyFill="1" applyBorder="1" applyAlignment="1">
      <alignment horizontal="right" vertical="center" shrinkToFit="1"/>
    </xf>
    <xf numFmtId="49" fontId="102" fillId="4" borderId="36" xfId="0" applyNumberFormat="1" applyFont="1" applyFill="1" applyBorder="1" applyAlignment="1">
      <alignment horizontal="left" vertical="center" wrapText="1"/>
    </xf>
    <xf numFmtId="49" fontId="102" fillId="4" borderId="12" xfId="0" applyNumberFormat="1" applyFont="1" applyFill="1" applyBorder="1" applyAlignment="1">
      <alignment horizontal="left" vertical="center" wrapText="1"/>
    </xf>
    <xf numFmtId="49" fontId="102" fillId="4" borderId="13" xfId="0" applyNumberFormat="1" applyFont="1" applyFill="1" applyBorder="1" applyAlignment="1">
      <alignment horizontal="left" vertical="center" wrapText="1"/>
    </xf>
    <xf numFmtId="49" fontId="102" fillId="4" borderId="36" xfId="0" applyNumberFormat="1" applyFont="1" applyFill="1" applyBorder="1" applyAlignment="1">
      <alignment horizontal="left" vertical="center" shrinkToFit="1"/>
    </xf>
    <xf numFmtId="49" fontId="102" fillId="4" borderId="13" xfId="0" applyNumberFormat="1" applyFont="1" applyFill="1" applyBorder="1" applyAlignment="1">
      <alignment horizontal="left" vertical="center" shrinkToFit="1"/>
    </xf>
    <xf numFmtId="49" fontId="104" fillId="36" borderId="127" xfId="0" applyNumberFormat="1" applyFont="1" applyFill="1" applyBorder="1" applyAlignment="1">
      <alignment horizontal="left" vertical="center" shrinkToFit="1"/>
    </xf>
    <xf numFmtId="49" fontId="104" fillId="36" borderId="189" xfId="0" applyNumberFormat="1" applyFont="1" applyFill="1" applyBorder="1" applyAlignment="1">
      <alignment horizontal="left" vertical="center" shrinkToFit="1"/>
    </xf>
    <xf numFmtId="49" fontId="27" fillId="3" borderId="85" xfId="0" applyNumberFormat="1" applyFont="1" applyFill="1" applyBorder="1" applyAlignment="1">
      <alignment horizontal="center" vertical="center" textRotation="255"/>
    </xf>
    <xf numFmtId="49" fontId="27" fillId="3" borderId="136" xfId="0" applyNumberFormat="1" applyFont="1" applyFill="1" applyBorder="1" applyAlignment="1">
      <alignment horizontal="center" vertical="center" textRotation="255"/>
    </xf>
    <xf numFmtId="49" fontId="27" fillId="3" borderId="190" xfId="0" applyNumberFormat="1" applyFont="1" applyFill="1" applyBorder="1" applyAlignment="1">
      <alignment horizontal="center" vertical="center" textRotation="255"/>
    </xf>
    <xf numFmtId="181" fontId="102" fillId="4" borderId="19" xfId="0" applyNumberFormat="1" applyFont="1" applyFill="1" applyBorder="1" applyAlignment="1">
      <alignment horizontal="left" vertical="center" shrinkToFit="1"/>
    </xf>
    <xf numFmtId="181" fontId="102" fillId="4" borderId="12" xfId="0" applyNumberFormat="1" applyFont="1" applyFill="1" applyBorder="1" applyAlignment="1">
      <alignment horizontal="left" vertical="center" shrinkToFit="1"/>
    </xf>
    <xf numFmtId="181" fontId="102" fillId="4" borderId="20" xfId="0" applyNumberFormat="1" applyFont="1" applyFill="1" applyBorder="1" applyAlignment="1">
      <alignment horizontal="left" vertical="center" shrinkToFit="1"/>
    </xf>
    <xf numFmtId="49" fontId="102" fillId="4" borderId="12" xfId="0" applyNumberFormat="1" applyFont="1" applyFill="1" applyBorder="1" applyAlignment="1">
      <alignment horizontal="center" vertical="center" shrinkToFit="1"/>
    </xf>
    <xf numFmtId="49" fontId="3" fillId="33" borderId="74" xfId="0" applyNumberFormat="1" applyFont="1" applyFill="1" applyBorder="1" applyAlignment="1">
      <alignment horizontal="left" vertical="center" wrapText="1"/>
    </xf>
    <xf numFmtId="49" fontId="94" fillId="33" borderId="74" xfId="0" applyNumberFormat="1" applyFont="1" applyFill="1" applyBorder="1" applyAlignment="1">
      <alignment horizontal="left" vertical="center" wrapText="1"/>
    </xf>
    <xf numFmtId="49" fontId="94" fillId="33" borderId="191" xfId="0" applyNumberFormat="1" applyFont="1" applyFill="1" applyBorder="1" applyAlignment="1">
      <alignment horizontal="left" vertical="center" wrapText="1"/>
    </xf>
    <xf numFmtId="49" fontId="102" fillId="4" borderId="37" xfId="0" applyNumberFormat="1" applyFont="1" applyFill="1" applyBorder="1" applyAlignment="1">
      <alignment horizontal="left" vertical="center" wrapText="1"/>
    </xf>
    <xf numFmtId="49" fontId="102" fillId="4" borderId="38" xfId="0" applyNumberFormat="1" applyFont="1" applyFill="1" applyBorder="1" applyAlignment="1">
      <alignment horizontal="left" vertical="center" wrapText="1"/>
    </xf>
    <xf numFmtId="49" fontId="102" fillId="4" borderId="192" xfId="0" applyNumberFormat="1" applyFont="1" applyFill="1" applyBorder="1" applyAlignment="1">
      <alignment horizontal="left" vertical="center" wrapText="1"/>
    </xf>
    <xf numFmtId="49" fontId="102" fillId="4" borderId="36" xfId="0" applyNumberFormat="1" applyFont="1" applyFill="1" applyBorder="1" applyAlignment="1">
      <alignment horizontal="left" vertical="center"/>
    </xf>
    <xf numFmtId="49" fontId="102" fillId="4" borderId="12" xfId="0" applyNumberFormat="1" applyFont="1" applyFill="1" applyBorder="1" applyAlignment="1">
      <alignment horizontal="left" vertical="center"/>
    </xf>
    <xf numFmtId="49" fontId="102" fillId="4" borderId="13" xfId="0" applyNumberFormat="1" applyFont="1" applyFill="1" applyBorder="1" applyAlignment="1">
      <alignment horizontal="left" vertical="center"/>
    </xf>
    <xf numFmtId="49" fontId="94" fillId="0" borderId="12" xfId="0" applyNumberFormat="1" applyFont="1" applyBorder="1" applyAlignment="1">
      <alignment horizontal="center" vertical="center"/>
    </xf>
    <xf numFmtId="49" fontId="102" fillId="4" borderId="193" xfId="0" applyNumberFormat="1" applyFont="1" applyFill="1" applyBorder="1" applyAlignment="1">
      <alignment horizontal="left" vertical="center" shrinkToFit="1"/>
    </xf>
    <xf numFmtId="49" fontId="102" fillId="4" borderId="181" xfId="0" applyNumberFormat="1" applyFont="1" applyFill="1" applyBorder="1" applyAlignment="1">
      <alignment horizontal="left" vertical="center" shrinkToFit="1"/>
    </xf>
    <xf numFmtId="49" fontId="102" fillId="4" borderId="183" xfId="0" applyNumberFormat="1" applyFont="1" applyFill="1" applyBorder="1" applyAlignment="1">
      <alignment horizontal="left" vertical="center" shrinkToFit="1"/>
    </xf>
    <xf numFmtId="49" fontId="102" fillId="4" borderId="12" xfId="0" applyNumberFormat="1" applyFont="1" applyFill="1" applyBorder="1" applyAlignment="1">
      <alignment horizontal="center" vertical="center"/>
    </xf>
    <xf numFmtId="49" fontId="102" fillId="4" borderId="194" xfId="0" applyNumberFormat="1" applyFont="1" applyFill="1" applyBorder="1" applyAlignment="1">
      <alignment horizontal="left" vertical="center"/>
    </xf>
    <xf numFmtId="49" fontId="102" fillId="4" borderId="74" xfId="0" applyNumberFormat="1" applyFont="1" applyFill="1" applyBorder="1" applyAlignment="1">
      <alignment horizontal="left" vertical="center"/>
    </xf>
    <xf numFmtId="49" fontId="102" fillId="4" borderId="191" xfId="0" applyNumberFormat="1" applyFont="1" applyFill="1" applyBorder="1" applyAlignment="1">
      <alignment horizontal="left" vertical="center"/>
    </xf>
    <xf numFmtId="49" fontId="94" fillId="0" borderId="44" xfId="0" applyNumberFormat="1" applyFont="1" applyBorder="1" applyAlignment="1">
      <alignment horizontal="center" vertical="center"/>
    </xf>
    <xf numFmtId="49" fontId="94" fillId="0" borderId="74" xfId="0" applyNumberFormat="1" applyFont="1" applyBorder="1" applyAlignment="1">
      <alignment horizontal="center" vertical="center"/>
    </xf>
    <xf numFmtId="49" fontId="94" fillId="0" borderId="195" xfId="0" applyNumberFormat="1" applyFont="1" applyBorder="1" applyAlignment="1">
      <alignment horizontal="center" vertical="center"/>
    </xf>
    <xf numFmtId="49" fontId="94" fillId="0" borderId="116" xfId="0" applyNumberFormat="1" applyFont="1" applyFill="1" applyBorder="1" applyAlignment="1">
      <alignment horizontal="center" vertical="center" shrinkToFit="1"/>
    </xf>
    <xf numFmtId="49" fontId="94" fillId="0" borderId="196" xfId="0" applyNumberFormat="1" applyFont="1" applyFill="1" applyBorder="1" applyAlignment="1">
      <alignment horizontal="center" vertical="center" shrinkToFit="1"/>
    </xf>
    <xf numFmtId="49" fontId="94" fillId="0" borderId="197" xfId="0" applyNumberFormat="1" applyFont="1" applyBorder="1" applyAlignment="1">
      <alignment horizontal="center" vertical="center" textRotation="255"/>
    </xf>
    <xf numFmtId="49" fontId="94" fillId="0" borderId="198" xfId="0" applyNumberFormat="1" applyFont="1" applyBorder="1" applyAlignment="1">
      <alignment horizontal="center" vertical="center" textRotation="255"/>
    </xf>
    <xf numFmtId="49" fontId="94" fillId="0" borderId="199" xfId="0" applyNumberFormat="1" applyFont="1" applyBorder="1" applyAlignment="1">
      <alignment horizontal="center" vertical="center" textRotation="255"/>
    </xf>
    <xf numFmtId="49" fontId="101" fillId="0" borderId="200" xfId="0" applyNumberFormat="1" applyFont="1" applyFill="1" applyBorder="1" applyAlignment="1">
      <alignment horizontal="center" vertical="center"/>
    </xf>
    <xf numFmtId="49" fontId="101" fillId="0" borderId="10" xfId="0" applyNumberFormat="1" applyFont="1" applyFill="1" applyBorder="1" applyAlignment="1">
      <alignment horizontal="center" vertical="center"/>
    </xf>
    <xf numFmtId="49" fontId="102" fillId="4" borderId="201" xfId="0" applyNumberFormat="1" applyFont="1" applyFill="1" applyBorder="1" applyAlignment="1">
      <alignment horizontal="left" vertical="center" shrinkToFit="1"/>
    </xf>
    <xf numFmtId="49" fontId="102" fillId="4" borderId="31" xfId="0" applyNumberFormat="1" applyFont="1" applyFill="1" applyBorder="1" applyAlignment="1">
      <alignment horizontal="left" vertical="center" shrinkToFit="1"/>
    </xf>
    <xf numFmtId="49" fontId="102" fillId="4" borderId="75" xfId="0" applyNumberFormat="1" applyFont="1" applyFill="1" applyBorder="1" applyAlignment="1">
      <alignment horizontal="left" vertical="center" shrinkToFit="1"/>
    </xf>
    <xf numFmtId="49" fontId="101" fillId="7" borderId="21" xfId="0" applyNumberFormat="1" applyFont="1" applyFill="1" applyBorder="1" applyAlignment="1">
      <alignment horizontal="center" vertical="center" textRotation="255"/>
    </xf>
    <xf numFmtId="49" fontId="101" fillId="7" borderId="0" xfId="0" applyNumberFormat="1" applyFont="1" applyFill="1" applyBorder="1" applyAlignment="1">
      <alignment horizontal="center" vertical="center" textRotation="255"/>
    </xf>
    <xf numFmtId="49" fontId="101" fillId="7" borderId="25" xfId="0" applyNumberFormat="1" applyFont="1" applyFill="1" applyBorder="1" applyAlignment="1">
      <alignment horizontal="center" vertical="center" textRotation="255"/>
    </xf>
    <xf numFmtId="49" fontId="94" fillId="0" borderId="48" xfId="0" applyNumberFormat="1" applyFont="1" applyBorder="1" applyAlignment="1">
      <alignment horizontal="left" vertical="center" shrinkToFit="1"/>
    </xf>
    <xf numFmtId="49" fontId="94" fillId="0" borderId="0" xfId="0" applyNumberFormat="1" applyFont="1" applyBorder="1" applyAlignment="1">
      <alignment horizontal="left" vertical="center" shrinkToFit="1"/>
    </xf>
    <xf numFmtId="49" fontId="94" fillId="0" borderId="45" xfId="0" applyNumberFormat="1" applyFont="1" applyBorder="1" applyAlignment="1">
      <alignment horizontal="center" vertical="center"/>
    </xf>
    <xf numFmtId="49" fontId="94" fillId="0" borderId="31" xfId="0" applyNumberFormat="1" applyFont="1" applyBorder="1" applyAlignment="1">
      <alignment horizontal="center" vertical="center"/>
    </xf>
    <xf numFmtId="49" fontId="94" fillId="0" borderId="202" xfId="0" applyNumberFormat="1" applyFont="1" applyBorder="1" applyAlignment="1">
      <alignment horizontal="center" vertical="center"/>
    </xf>
    <xf numFmtId="49" fontId="101" fillId="0" borderId="169" xfId="0" applyNumberFormat="1" applyFont="1" applyFill="1" applyBorder="1" applyAlignment="1">
      <alignment horizontal="center" vertical="center"/>
    </xf>
    <xf numFmtId="49" fontId="94" fillId="0" borderId="86" xfId="0" applyNumberFormat="1" applyFont="1" applyBorder="1" applyAlignment="1">
      <alignment horizontal="left" vertical="center" shrinkToFit="1"/>
    </xf>
    <xf numFmtId="49" fontId="94" fillId="0" borderId="110" xfId="0" applyNumberFormat="1" applyFont="1" applyBorder="1" applyAlignment="1">
      <alignment horizontal="left" vertical="center" shrinkToFit="1"/>
    </xf>
    <xf numFmtId="49" fontId="94" fillId="0" borderId="203" xfId="0" applyNumberFormat="1" applyFont="1" applyBorder="1" applyAlignment="1">
      <alignment horizontal="left" vertical="center" shrinkToFit="1"/>
    </xf>
    <xf numFmtId="49" fontId="122" fillId="36" borderId="0" xfId="0" applyNumberFormat="1" applyFont="1" applyFill="1" applyAlignment="1">
      <alignment horizontal="center" vertical="center"/>
    </xf>
    <xf numFmtId="49" fontId="102" fillId="4" borderId="10" xfId="0" applyNumberFormat="1" applyFont="1" applyFill="1" applyBorder="1" applyAlignment="1">
      <alignment horizontal="center" vertical="center"/>
    </xf>
    <xf numFmtId="49" fontId="4" fillId="33" borderId="54" xfId="0" applyNumberFormat="1" applyFont="1" applyFill="1" applyBorder="1" applyAlignment="1">
      <alignment horizontal="center" vertical="center" shrinkToFit="1"/>
    </xf>
    <xf numFmtId="49" fontId="4" fillId="33" borderId="39" xfId="0" applyNumberFormat="1" applyFont="1" applyFill="1" applyBorder="1" applyAlignment="1">
      <alignment horizontal="center" vertical="center" shrinkToFit="1"/>
    </xf>
    <xf numFmtId="49" fontId="94" fillId="0" borderId="16" xfId="0" applyNumberFormat="1" applyFont="1" applyBorder="1" applyAlignment="1">
      <alignment horizontal="center" vertical="center"/>
    </xf>
    <xf numFmtId="49" fontId="94" fillId="0" borderId="204" xfId="0" applyNumberFormat="1" applyFont="1" applyBorder="1" applyAlignment="1">
      <alignment horizontal="center" vertical="center"/>
    </xf>
    <xf numFmtId="49" fontId="94" fillId="0" borderId="44" xfId="0" applyNumberFormat="1" applyFont="1" applyFill="1" applyBorder="1" applyAlignment="1">
      <alignment horizontal="center" vertical="center" shrinkToFit="1"/>
    </xf>
    <xf numFmtId="49" fontId="94" fillId="0" borderId="195" xfId="0" applyNumberFormat="1" applyFont="1" applyFill="1" applyBorder="1" applyAlignment="1">
      <alignment horizontal="center" vertical="center" shrinkToFit="1"/>
    </xf>
    <xf numFmtId="49" fontId="102" fillId="4" borderId="205" xfId="0" applyNumberFormat="1" applyFont="1" applyFill="1" applyBorder="1" applyAlignment="1">
      <alignment horizontal="left" vertical="center" shrinkToFit="1"/>
    </xf>
    <xf numFmtId="49" fontId="102" fillId="4" borderId="110" xfId="0" applyNumberFormat="1" applyFont="1" applyFill="1" applyBorder="1" applyAlignment="1">
      <alignment horizontal="left" vertical="center" shrinkToFit="1"/>
    </xf>
    <xf numFmtId="49" fontId="102" fillId="4" borderId="76" xfId="0" applyNumberFormat="1" applyFont="1" applyFill="1" applyBorder="1" applyAlignment="1">
      <alignment horizontal="left" vertical="center" shrinkToFit="1"/>
    </xf>
    <xf numFmtId="49" fontId="4" fillId="4" borderId="86" xfId="0" applyNumberFormat="1" applyFont="1" applyFill="1" applyBorder="1" applyAlignment="1">
      <alignment horizontal="center" vertical="center"/>
    </xf>
    <xf numFmtId="49" fontId="4" fillId="4" borderId="76" xfId="0" applyNumberFormat="1" applyFont="1" applyFill="1" applyBorder="1" applyAlignment="1">
      <alignment horizontal="center" vertical="center"/>
    </xf>
    <xf numFmtId="49" fontId="4" fillId="4" borderId="44" xfId="0" applyNumberFormat="1" applyFont="1" applyFill="1" applyBorder="1" applyAlignment="1">
      <alignment horizontal="center" vertical="center"/>
    </xf>
    <xf numFmtId="49" fontId="4" fillId="4" borderId="191" xfId="0" applyNumberFormat="1" applyFont="1" applyFill="1" applyBorder="1" applyAlignment="1">
      <alignment horizontal="center" vertical="center"/>
    </xf>
    <xf numFmtId="49" fontId="6" fillId="37" borderId="85" xfId="0" applyNumberFormat="1" applyFont="1" applyFill="1" applyBorder="1" applyAlignment="1">
      <alignment horizontal="center" vertical="center" textRotation="255"/>
    </xf>
    <xf numFmtId="49" fontId="6" fillId="37" borderId="206" xfId="0" applyNumberFormat="1" applyFont="1" applyFill="1" applyBorder="1" applyAlignment="1">
      <alignment horizontal="center" vertical="center" textRotation="255"/>
    </xf>
    <xf numFmtId="49" fontId="94" fillId="0" borderId="44" xfId="0" applyNumberFormat="1" applyFont="1" applyBorder="1" applyAlignment="1">
      <alignment horizontal="left" vertical="center" shrinkToFit="1"/>
    </xf>
    <xf numFmtId="49" fontId="94" fillId="0" borderId="74" xfId="0" applyNumberFormat="1" applyFont="1" applyBorder="1" applyAlignment="1">
      <alignment horizontal="left" vertical="center" shrinkToFit="1"/>
    </xf>
    <xf numFmtId="49" fontId="94" fillId="0" borderId="207" xfId="0" applyNumberFormat="1" applyFont="1" applyBorder="1" applyAlignment="1">
      <alignment horizontal="left" vertical="center" shrinkToFit="1"/>
    </xf>
    <xf numFmtId="49" fontId="94" fillId="0" borderId="16" xfId="0" applyNumberFormat="1" applyFont="1" applyBorder="1" applyAlignment="1">
      <alignment horizontal="center" vertical="center" wrapText="1"/>
    </xf>
    <xf numFmtId="49" fontId="102" fillId="4" borderId="54" xfId="0" applyNumberFormat="1" applyFont="1" applyFill="1" applyBorder="1" applyAlignment="1">
      <alignment horizontal="left" vertical="center" wrapText="1"/>
    </xf>
    <xf numFmtId="49" fontId="102" fillId="4" borderId="15" xfId="0" applyNumberFormat="1" applyFont="1" applyFill="1" applyBorder="1" applyAlignment="1">
      <alignment horizontal="left" vertical="center" wrapText="1"/>
    </xf>
    <xf numFmtId="49" fontId="102" fillId="4" borderId="18" xfId="0" applyNumberFormat="1" applyFont="1" applyFill="1" applyBorder="1" applyAlignment="1">
      <alignment horizontal="left" vertical="center" wrapText="1"/>
    </xf>
    <xf numFmtId="49" fontId="102" fillId="4" borderId="169" xfId="0" applyNumberFormat="1" applyFont="1" applyFill="1" applyBorder="1" applyAlignment="1">
      <alignment horizontal="left" vertical="center" wrapText="1"/>
    </xf>
    <xf numFmtId="49" fontId="102" fillId="4" borderId="208" xfId="0" applyNumberFormat="1" applyFont="1" applyFill="1" applyBorder="1" applyAlignment="1">
      <alignment horizontal="left" vertical="center" wrapText="1"/>
    </xf>
    <xf numFmtId="179" fontId="102" fillId="4" borderId="12" xfId="0" applyNumberFormat="1" applyFont="1" applyFill="1" applyBorder="1" applyAlignment="1">
      <alignment horizontal="center" vertical="center"/>
    </xf>
    <xf numFmtId="49" fontId="94" fillId="0" borderId="38" xfId="0" applyNumberFormat="1" applyFont="1" applyBorder="1" applyAlignment="1">
      <alignment horizontal="left" vertical="center" shrinkToFit="1"/>
    </xf>
    <xf numFmtId="49" fontId="94" fillId="0" borderId="209" xfId="0" applyNumberFormat="1" applyFont="1" applyBorder="1" applyAlignment="1">
      <alignment horizontal="left" vertical="center" shrinkToFit="1"/>
    </xf>
    <xf numFmtId="49" fontId="102" fillId="4" borderId="31" xfId="0" applyNumberFormat="1" applyFont="1" applyFill="1" applyBorder="1" applyAlignment="1">
      <alignment horizontal="left" vertical="center" wrapText="1"/>
    </xf>
    <xf numFmtId="49" fontId="102" fillId="4" borderId="75" xfId="0" applyNumberFormat="1" applyFont="1" applyFill="1" applyBorder="1" applyAlignment="1">
      <alignment horizontal="left" vertical="center" wrapText="1"/>
    </xf>
    <xf numFmtId="49" fontId="8" fillId="33" borderId="31" xfId="0" applyNumberFormat="1" applyFont="1" applyFill="1" applyBorder="1" applyAlignment="1">
      <alignment horizontal="left" vertical="center" wrapText="1"/>
    </xf>
    <xf numFmtId="49" fontId="8" fillId="33" borderId="184" xfId="0" applyNumberFormat="1" applyFont="1" applyFill="1" applyBorder="1" applyAlignment="1">
      <alignment horizontal="left" vertical="center" wrapText="1"/>
    </xf>
    <xf numFmtId="49" fontId="15" fillId="4" borderId="45" xfId="0" applyNumberFormat="1" applyFont="1" applyFill="1" applyBorder="1" applyAlignment="1">
      <alignment horizontal="left" vertical="center" wrapText="1"/>
    </xf>
    <xf numFmtId="49" fontId="15" fillId="4" borderId="31" xfId="0" applyNumberFormat="1" applyFont="1" applyFill="1" applyBorder="1" applyAlignment="1">
      <alignment horizontal="left" vertical="center" wrapText="1"/>
    </xf>
    <xf numFmtId="49" fontId="15" fillId="4" borderId="75" xfId="0" applyNumberFormat="1" applyFont="1" applyFill="1" applyBorder="1" applyAlignment="1">
      <alignment horizontal="left" vertical="center" wrapText="1"/>
    </xf>
    <xf numFmtId="49" fontId="15" fillId="4" borderId="45" xfId="0" applyNumberFormat="1" applyFont="1" applyFill="1" applyBorder="1" applyAlignment="1">
      <alignment vertical="center" wrapText="1"/>
    </xf>
    <xf numFmtId="49" fontId="15" fillId="4" borderId="31" xfId="0" applyNumberFormat="1" applyFont="1" applyFill="1" applyBorder="1" applyAlignment="1">
      <alignment vertical="center" wrapText="1"/>
    </xf>
    <xf numFmtId="49" fontId="15" fillId="4" borderId="75" xfId="0" applyNumberFormat="1" applyFont="1" applyFill="1" applyBorder="1" applyAlignment="1">
      <alignment vertical="center" wrapText="1"/>
    </xf>
    <xf numFmtId="49" fontId="102" fillId="0" borderId="12" xfId="0" applyNumberFormat="1" applyFont="1" applyBorder="1" applyAlignment="1">
      <alignment horizontal="center" vertical="center" shrinkToFit="1"/>
    </xf>
    <xf numFmtId="49" fontId="21" fillId="33" borderId="210" xfId="0" applyNumberFormat="1" applyFont="1" applyFill="1" applyBorder="1" applyAlignment="1">
      <alignment horizontal="center" vertical="center"/>
    </xf>
    <xf numFmtId="49" fontId="21" fillId="33" borderId="211" xfId="0" applyNumberFormat="1" applyFont="1" applyFill="1" applyBorder="1" applyAlignment="1">
      <alignment horizontal="center" vertical="center"/>
    </xf>
    <xf numFmtId="49" fontId="21" fillId="33" borderId="212" xfId="0" applyNumberFormat="1" applyFont="1" applyFill="1" applyBorder="1" applyAlignment="1">
      <alignment horizontal="center" vertical="center"/>
    </xf>
    <xf numFmtId="49" fontId="102" fillId="4" borderId="193" xfId="0" applyNumberFormat="1" applyFont="1" applyFill="1" applyBorder="1" applyAlignment="1">
      <alignment horizontal="left" vertical="center" wrapText="1"/>
    </xf>
    <xf numFmtId="49" fontId="102" fillId="4" borderId="181" xfId="0" applyNumberFormat="1" applyFont="1" applyFill="1" applyBorder="1" applyAlignment="1">
      <alignment horizontal="left" vertical="center" wrapText="1"/>
    </xf>
    <xf numFmtId="49" fontId="102" fillId="4" borderId="183" xfId="0" applyNumberFormat="1" applyFont="1" applyFill="1" applyBorder="1" applyAlignment="1">
      <alignment horizontal="left" vertical="center" wrapText="1"/>
    </xf>
    <xf numFmtId="49" fontId="94" fillId="0" borderId="19" xfId="0" applyNumberFormat="1" applyFont="1" applyFill="1" applyBorder="1" applyAlignment="1">
      <alignment horizontal="center" vertical="center"/>
    </xf>
    <xf numFmtId="49" fontId="94" fillId="0" borderId="12" xfId="0" applyNumberFormat="1" applyFont="1" applyFill="1" applyBorder="1" applyAlignment="1">
      <alignment horizontal="center" vertical="center"/>
    </xf>
    <xf numFmtId="49" fontId="102" fillId="4" borderId="37" xfId="0" applyNumberFormat="1" applyFont="1" applyFill="1" applyBorder="1" applyAlignment="1">
      <alignment horizontal="left" vertical="center"/>
    </xf>
    <xf numFmtId="49" fontId="102" fillId="4" borderId="38" xfId="0" applyNumberFormat="1" applyFont="1" applyFill="1" applyBorder="1" applyAlignment="1">
      <alignment horizontal="left" vertical="center"/>
    </xf>
    <xf numFmtId="49" fontId="102" fillId="4" borderId="192" xfId="0" applyNumberFormat="1" applyFont="1" applyFill="1" applyBorder="1" applyAlignment="1">
      <alignment horizontal="left" vertical="center"/>
    </xf>
    <xf numFmtId="49" fontId="94" fillId="33" borderId="30" xfId="0" applyNumberFormat="1" applyFont="1" applyFill="1" applyBorder="1" applyAlignment="1">
      <alignment horizontal="left" vertical="center" wrapText="1"/>
    </xf>
    <xf numFmtId="49" fontId="94" fillId="33" borderId="81" xfId="0" applyNumberFormat="1" applyFont="1" applyFill="1" applyBorder="1" applyAlignment="1">
      <alignment horizontal="left" vertical="center" wrapText="1"/>
    </xf>
    <xf numFmtId="49" fontId="8" fillId="33" borderId="30" xfId="0" applyNumberFormat="1" applyFont="1" applyFill="1" applyBorder="1" applyAlignment="1">
      <alignment horizontal="left" vertical="center" wrapText="1"/>
    </xf>
    <xf numFmtId="49" fontId="4" fillId="33" borderId="210" xfId="0" applyNumberFormat="1" applyFont="1" applyFill="1" applyBorder="1" applyAlignment="1">
      <alignment horizontal="left" vertical="center" wrapText="1"/>
    </xf>
    <xf numFmtId="49" fontId="4" fillId="33" borderId="211" xfId="0" applyNumberFormat="1" applyFont="1" applyFill="1" applyBorder="1" applyAlignment="1">
      <alignment horizontal="left" vertical="center" wrapText="1"/>
    </xf>
    <xf numFmtId="49" fontId="4" fillId="33" borderId="213" xfId="0" applyNumberFormat="1" applyFont="1" applyFill="1" applyBorder="1" applyAlignment="1">
      <alignment horizontal="left" vertical="center" wrapText="1"/>
    </xf>
    <xf numFmtId="49" fontId="3" fillId="33" borderId="34" xfId="0" applyNumberFormat="1" applyFont="1" applyFill="1" applyBorder="1" applyAlignment="1">
      <alignment horizontal="left" vertical="center" wrapText="1"/>
    </xf>
    <xf numFmtId="49" fontId="94" fillId="33" borderId="214" xfId="0" applyNumberFormat="1" applyFont="1" applyFill="1" applyBorder="1" applyAlignment="1">
      <alignment horizontal="left" vertical="center" wrapText="1"/>
    </xf>
    <xf numFmtId="49" fontId="94" fillId="33" borderId="31" xfId="0" applyNumberFormat="1" applyFont="1" applyFill="1" applyBorder="1" applyAlignment="1">
      <alignment horizontal="left" vertical="center" wrapText="1"/>
    </xf>
    <xf numFmtId="49" fontId="94" fillId="33" borderId="202" xfId="0" applyNumberFormat="1" applyFont="1" applyFill="1" applyBorder="1" applyAlignment="1">
      <alignment horizontal="left" vertical="center" wrapText="1"/>
    </xf>
    <xf numFmtId="49" fontId="94" fillId="33" borderId="195" xfId="0" applyNumberFormat="1" applyFont="1" applyFill="1" applyBorder="1" applyAlignment="1">
      <alignment horizontal="left" vertical="center" wrapText="1"/>
    </xf>
    <xf numFmtId="49" fontId="102" fillId="4" borderId="34" xfId="0" applyNumberFormat="1" applyFont="1" applyFill="1" applyBorder="1" applyAlignment="1">
      <alignment horizontal="left" vertical="center" wrapText="1"/>
    </xf>
    <xf numFmtId="49" fontId="102" fillId="4" borderId="82" xfId="0" applyNumberFormat="1" applyFont="1" applyFill="1" applyBorder="1" applyAlignment="1">
      <alignment horizontal="left" vertical="center" wrapText="1"/>
    </xf>
    <xf numFmtId="179" fontId="102" fillId="4" borderId="12" xfId="0" applyNumberFormat="1" applyFont="1" applyFill="1" applyBorder="1" applyAlignment="1">
      <alignment horizontal="center" vertical="center" shrinkToFit="1"/>
    </xf>
    <xf numFmtId="49" fontId="94" fillId="0" borderId="12" xfId="0" applyNumberFormat="1" applyFont="1" applyBorder="1" applyAlignment="1">
      <alignment horizontal="left" vertical="center" shrinkToFit="1"/>
    </xf>
    <xf numFmtId="49" fontId="94" fillId="0" borderId="14" xfId="0" applyNumberFormat="1" applyFont="1" applyBorder="1" applyAlignment="1">
      <alignment horizontal="left" vertical="center" shrinkToFit="1"/>
    </xf>
    <xf numFmtId="49" fontId="101" fillId="0" borderId="118" xfId="0" applyNumberFormat="1" applyFont="1" applyFill="1" applyBorder="1" applyAlignment="1">
      <alignment horizontal="center" vertical="center"/>
    </xf>
    <xf numFmtId="49" fontId="101" fillId="0" borderId="69" xfId="0" applyNumberFormat="1" applyFont="1" applyFill="1" applyBorder="1" applyAlignment="1">
      <alignment horizontal="center" vertical="center"/>
    </xf>
    <xf numFmtId="49" fontId="101" fillId="0" borderId="119" xfId="0" applyNumberFormat="1" applyFont="1" applyFill="1" applyBorder="1" applyAlignment="1">
      <alignment horizontal="center" vertical="center"/>
    </xf>
    <xf numFmtId="49" fontId="102" fillId="4" borderId="194" xfId="0" applyNumberFormat="1" applyFont="1" applyFill="1" applyBorder="1" applyAlignment="1">
      <alignment horizontal="left" vertical="center" shrinkToFit="1"/>
    </xf>
    <xf numFmtId="49" fontId="102" fillId="4" borderId="74" xfId="0" applyNumberFormat="1" applyFont="1" applyFill="1" applyBorder="1" applyAlignment="1">
      <alignment horizontal="left" vertical="center" shrinkToFit="1"/>
    </xf>
    <xf numFmtId="49" fontId="102" fillId="4" borderId="191" xfId="0" applyNumberFormat="1" applyFont="1" applyFill="1" applyBorder="1" applyAlignment="1">
      <alignment horizontal="left" vertical="center" shrinkToFit="1"/>
    </xf>
    <xf numFmtId="49" fontId="94" fillId="0" borderId="118" xfId="0" applyNumberFormat="1" applyFont="1" applyBorder="1" applyAlignment="1">
      <alignment horizontal="center" vertical="center" shrinkToFit="1"/>
    </xf>
    <xf numFmtId="49" fontId="94" fillId="0" borderId="215" xfId="0" applyNumberFormat="1" applyFont="1" applyBorder="1" applyAlignment="1">
      <alignment horizontal="center" vertical="center" shrinkToFit="1"/>
    </xf>
    <xf numFmtId="49" fontId="94" fillId="0" borderId="53" xfId="0" applyNumberFormat="1" applyFont="1" applyBorder="1" applyAlignment="1">
      <alignment horizontal="center" vertical="center" wrapText="1"/>
    </xf>
    <xf numFmtId="49" fontId="94" fillId="0" borderId="216" xfId="0" applyNumberFormat="1" applyFont="1" applyBorder="1" applyAlignment="1">
      <alignment horizontal="center" vertical="center" wrapText="1"/>
    </xf>
    <xf numFmtId="49" fontId="101" fillId="0" borderId="11" xfId="0" applyNumberFormat="1" applyFont="1" applyFill="1" applyBorder="1" applyAlignment="1">
      <alignment horizontal="center" vertical="center"/>
    </xf>
    <xf numFmtId="49" fontId="94" fillId="0" borderId="217" xfId="0" applyNumberFormat="1" applyFont="1" applyBorder="1" applyAlignment="1">
      <alignment horizontal="center" vertical="center" shrinkToFit="1"/>
    </xf>
    <xf numFmtId="49" fontId="94" fillId="0" borderId="188" xfId="0" applyNumberFormat="1" applyFont="1" applyBorder="1" applyAlignment="1">
      <alignment horizontal="center" vertical="center" shrinkToFit="1"/>
    </xf>
    <xf numFmtId="49" fontId="94" fillId="0" borderId="120" xfId="0" applyNumberFormat="1" applyFont="1" applyBorder="1" applyAlignment="1">
      <alignment horizontal="center" vertical="center" shrinkToFit="1"/>
    </xf>
    <xf numFmtId="49" fontId="94" fillId="0" borderId="218" xfId="0" applyNumberFormat="1" applyFont="1" applyBorder="1" applyAlignment="1">
      <alignment horizontal="center" vertical="center" shrinkToFit="1"/>
    </xf>
    <xf numFmtId="49" fontId="94" fillId="0" borderId="121" xfId="0" applyNumberFormat="1" applyFont="1" applyBorder="1" applyAlignment="1">
      <alignment horizontal="center" vertical="center" shrinkToFit="1"/>
    </xf>
    <xf numFmtId="49" fontId="94" fillId="0" borderId="219" xfId="0" applyNumberFormat="1" applyFont="1" applyBorder="1" applyAlignment="1">
      <alignment horizontal="center" vertical="center" shrinkToFit="1"/>
    </xf>
    <xf numFmtId="49" fontId="94" fillId="0" borderId="19" xfId="0" applyNumberFormat="1" applyFont="1" applyFill="1" applyBorder="1" applyAlignment="1">
      <alignment horizontal="center" vertical="center" shrinkToFit="1"/>
    </xf>
    <xf numFmtId="49" fontId="94" fillId="0" borderId="12" xfId="0" applyNumberFormat="1" applyFont="1" applyFill="1" applyBorder="1" applyAlignment="1">
      <alignment horizontal="center" vertical="center" shrinkToFit="1"/>
    </xf>
    <xf numFmtId="49" fontId="94" fillId="0" borderId="36" xfId="0" applyNumberFormat="1" applyFont="1" applyFill="1" applyBorder="1" applyAlignment="1">
      <alignment horizontal="center" vertical="center" shrinkToFit="1"/>
    </xf>
    <xf numFmtId="49" fontId="94" fillId="0" borderId="20" xfId="0" applyNumberFormat="1" applyFont="1" applyFill="1" applyBorder="1" applyAlignment="1">
      <alignment horizontal="center" vertical="center" shrinkToFit="1"/>
    </xf>
    <xf numFmtId="49" fontId="94" fillId="0" borderId="86" xfId="0" applyNumberFormat="1" applyFont="1" applyBorder="1" applyAlignment="1">
      <alignment horizontal="center" vertical="center"/>
    </xf>
    <xf numFmtId="49" fontId="94" fillId="0" borderId="110" xfId="0" applyNumberFormat="1" applyFont="1" applyBorder="1" applyAlignment="1">
      <alignment horizontal="center" vertical="center"/>
    </xf>
    <xf numFmtId="49" fontId="94" fillId="0" borderId="220" xfId="0" applyNumberFormat="1" applyFont="1" applyBorder="1" applyAlignment="1">
      <alignment horizontal="center" vertical="center"/>
    </xf>
    <xf numFmtId="49" fontId="4" fillId="33" borderId="35" xfId="0" applyNumberFormat="1" applyFont="1" applyFill="1" applyBorder="1" applyAlignment="1">
      <alignment horizontal="left" vertical="center" shrinkToFit="1"/>
    </xf>
    <xf numFmtId="49" fontId="4" fillId="33" borderId="83" xfId="0" applyNumberFormat="1" applyFont="1" applyFill="1" applyBorder="1" applyAlignment="1">
      <alignment horizontal="left" vertical="center" shrinkToFit="1"/>
    </xf>
    <xf numFmtId="49" fontId="4" fillId="33" borderId="35" xfId="0" applyNumberFormat="1" applyFont="1" applyFill="1" applyBorder="1" applyAlignment="1">
      <alignment horizontal="left" vertical="center" wrapText="1" shrinkToFit="1"/>
    </xf>
    <xf numFmtId="49" fontId="102" fillId="4" borderId="205" xfId="0" applyNumberFormat="1" applyFont="1" applyFill="1" applyBorder="1" applyAlignment="1">
      <alignment horizontal="left" vertical="center" wrapText="1"/>
    </xf>
    <xf numFmtId="49" fontId="102" fillId="4" borderId="110" xfId="0" applyNumberFormat="1" applyFont="1" applyFill="1" applyBorder="1" applyAlignment="1">
      <alignment horizontal="left" vertical="center" wrapText="1"/>
    </xf>
    <xf numFmtId="49" fontId="102" fillId="4" borderId="76" xfId="0" applyNumberFormat="1" applyFont="1" applyFill="1" applyBorder="1" applyAlignment="1">
      <alignment horizontal="left" vertical="center" wrapText="1"/>
    </xf>
    <xf numFmtId="49" fontId="8" fillId="33" borderId="221" xfId="0" applyNumberFormat="1" applyFont="1" applyFill="1" applyBorder="1" applyAlignment="1">
      <alignment horizontal="left" vertical="center" wrapText="1"/>
    </xf>
    <xf numFmtId="177" fontId="94" fillId="0" borderId="0" xfId="0" applyNumberFormat="1" applyFont="1" applyAlignment="1">
      <alignment horizontal="left" vertical="center"/>
    </xf>
    <xf numFmtId="177" fontId="94" fillId="0" borderId="0" xfId="0" applyNumberFormat="1" applyFont="1" applyAlignment="1">
      <alignment horizontal="center" vertical="center"/>
    </xf>
    <xf numFmtId="49" fontId="118" fillId="36" borderId="222" xfId="0" applyNumberFormat="1" applyFont="1" applyFill="1" applyBorder="1" applyAlignment="1">
      <alignment horizontal="center" vertical="center" textRotation="255" shrinkToFit="1"/>
    </xf>
    <xf numFmtId="49" fontId="118" fillId="36" borderId="91" xfId="0" applyNumberFormat="1" applyFont="1" applyFill="1" applyBorder="1" applyAlignment="1">
      <alignment horizontal="center" vertical="center" textRotation="255" shrinkToFit="1"/>
    </xf>
    <xf numFmtId="177" fontId="101" fillId="0" borderId="223" xfId="0" applyNumberFormat="1" applyFont="1" applyBorder="1" applyAlignment="1">
      <alignment horizontal="left" vertical="center" wrapText="1"/>
    </xf>
    <xf numFmtId="177" fontId="101" fillId="0" borderId="224" xfId="0" applyNumberFormat="1" applyFont="1" applyBorder="1" applyAlignment="1">
      <alignment horizontal="left" vertical="center" wrapText="1"/>
    </xf>
    <xf numFmtId="177" fontId="99" fillId="0" borderId="118" xfId="0" applyNumberFormat="1" applyFont="1" applyBorder="1" applyAlignment="1">
      <alignment horizontal="center" vertical="center" wrapText="1"/>
    </xf>
    <xf numFmtId="177" fontId="99" fillId="0" borderId="69" xfId="0" applyNumberFormat="1" applyFont="1" applyBorder="1" applyAlignment="1">
      <alignment horizontal="center" vertical="center"/>
    </xf>
    <xf numFmtId="177" fontId="99" fillId="0" borderId="225" xfId="0" applyNumberFormat="1" applyFont="1" applyBorder="1" applyAlignment="1">
      <alignment horizontal="center" vertical="center"/>
    </xf>
    <xf numFmtId="177" fontId="99" fillId="0" borderId="226" xfId="0" applyNumberFormat="1" applyFont="1" applyBorder="1" applyAlignment="1">
      <alignment horizontal="center" vertical="center"/>
    </xf>
    <xf numFmtId="177" fontId="99" fillId="0" borderId="50" xfId="0" applyNumberFormat="1" applyFont="1" applyBorder="1" applyAlignment="1">
      <alignment horizontal="center" vertical="center"/>
    </xf>
    <xf numFmtId="177" fontId="99" fillId="0" borderId="49" xfId="0" applyNumberFormat="1" applyFont="1" applyBorder="1" applyAlignment="1">
      <alignment horizontal="center" vertical="center"/>
    </xf>
    <xf numFmtId="177" fontId="4" fillId="7" borderId="33" xfId="0" applyNumberFormat="1" applyFont="1" applyFill="1" applyBorder="1" applyAlignment="1">
      <alignment horizontal="center" vertical="center"/>
    </xf>
    <xf numFmtId="177" fontId="4" fillId="7" borderId="33" xfId="0" applyNumberFormat="1" applyFont="1" applyFill="1" applyBorder="1" applyAlignment="1">
      <alignment horizontal="left" vertical="center"/>
    </xf>
    <xf numFmtId="177" fontId="94" fillId="0" borderId="227" xfId="0" applyNumberFormat="1" applyFont="1" applyBorder="1" applyAlignment="1">
      <alignment horizontal="center" vertical="center"/>
    </xf>
    <xf numFmtId="177" fontId="94" fillId="0" borderId="228" xfId="0" applyNumberFormat="1" applyFont="1" applyBorder="1" applyAlignment="1">
      <alignment horizontal="center" vertical="center"/>
    </xf>
    <xf numFmtId="177" fontId="94" fillId="0" borderId="229" xfId="0" applyNumberFormat="1" applyFont="1" applyBorder="1" applyAlignment="1">
      <alignment horizontal="center" vertical="center"/>
    </xf>
    <xf numFmtId="177" fontId="94" fillId="0" borderId="230" xfId="0" applyNumberFormat="1" applyFont="1" applyBorder="1" applyAlignment="1">
      <alignment horizontal="center" vertical="center"/>
    </xf>
    <xf numFmtId="177" fontId="94" fillId="0" borderId="231" xfId="0" applyNumberFormat="1" applyFont="1" applyBorder="1" applyAlignment="1">
      <alignment horizontal="center" vertical="center"/>
    </xf>
    <xf numFmtId="49" fontId="118" fillId="36" borderId="232" xfId="0" applyNumberFormat="1" applyFont="1" applyFill="1" applyBorder="1" applyAlignment="1">
      <alignment horizontal="center" vertical="center" textRotation="255" shrinkToFit="1"/>
    </xf>
    <xf numFmtId="49" fontId="118" fillId="36" borderId="120" xfId="0" applyNumberFormat="1" applyFont="1" applyFill="1" applyBorder="1" applyAlignment="1">
      <alignment horizontal="left" vertical="center" shrinkToFit="1"/>
    </xf>
    <xf numFmtId="49" fontId="118" fillId="36" borderId="0" xfId="0" applyNumberFormat="1" applyFont="1" applyFill="1" applyBorder="1" applyAlignment="1">
      <alignment horizontal="left" vertical="center" shrinkToFit="1"/>
    </xf>
    <xf numFmtId="177" fontId="4" fillId="0" borderId="110" xfId="0" applyNumberFormat="1" applyFont="1" applyFill="1" applyBorder="1" applyAlignment="1">
      <alignment horizontal="left" vertical="center" shrinkToFit="1"/>
    </xf>
    <xf numFmtId="177" fontId="4" fillId="0" borderId="149" xfId="0" applyNumberFormat="1" applyFont="1" applyFill="1" applyBorder="1" applyAlignment="1">
      <alignment horizontal="left" vertical="center" shrinkToFit="1"/>
    </xf>
    <xf numFmtId="49" fontId="123" fillId="36" borderId="0" xfId="0" applyNumberFormat="1" applyFont="1" applyFill="1" applyBorder="1" applyAlignment="1">
      <alignment horizontal="left" vertical="center" shrinkToFit="1"/>
    </xf>
    <xf numFmtId="177" fontId="118" fillId="36" borderId="120" xfId="0" applyNumberFormat="1" applyFont="1" applyFill="1" applyBorder="1" applyAlignment="1">
      <alignment horizontal="center" vertical="center" textRotation="255" shrinkToFit="1"/>
    </xf>
    <xf numFmtId="177" fontId="118" fillId="36" borderId="233" xfId="0" applyNumberFormat="1" applyFont="1" applyFill="1" applyBorder="1" applyAlignment="1">
      <alignment horizontal="center" vertical="center" textRotation="255" shrinkToFit="1"/>
    </xf>
    <xf numFmtId="177" fontId="94" fillId="0" borderId="118" xfId="0" applyNumberFormat="1" applyFont="1" applyBorder="1" applyAlignment="1">
      <alignment horizontal="center" vertical="center"/>
    </xf>
    <xf numFmtId="177" fontId="94" fillId="0" borderId="69" xfId="0" applyNumberFormat="1" applyFont="1" applyBorder="1" applyAlignment="1">
      <alignment horizontal="center" vertical="center"/>
    </xf>
    <xf numFmtId="177" fontId="94" fillId="0" borderId="121" xfId="0" applyNumberFormat="1" applyFont="1" applyBorder="1" applyAlignment="1">
      <alignment horizontal="center" vertical="center"/>
    </xf>
    <xf numFmtId="177" fontId="94" fillId="0" borderId="169" xfId="0" applyNumberFormat="1" applyFont="1" applyBorder="1" applyAlignment="1">
      <alignment horizontal="center" vertical="center"/>
    </xf>
    <xf numFmtId="177" fontId="122" fillId="36" borderId="0" xfId="0" applyNumberFormat="1" applyFont="1" applyFill="1" applyAlignment="1">
      <alignment horizontal="center" vertical="center"/>
    </xf>
    <xf numFmtId="177" fontId="117" fillId="0" borderId="234" xfId="0" applyNumberFormat="1" applyFont="1" applyFill="1" applyBorder="1" applyAlignment="1">
      <alignment horizontal="left" vertical="center" shrinkToFit="1"/>
    </xf>
    <xf numFmtId="177" fontId="94" fillId="0" borderId="119" xfId="0" applyNumberFormat="1" applyFont="1" applyBorder="1" applyAlignment="1">
      <alignment horizontal="center" vertical="center"/>
    </xf>
    <xf numFmtId="177" fontId="94" fillId="0" borderId="235" xfId="0" applyNumberFormat="1" applyFont="1" applyBorder="1" applyAlignment="1">
      <alignment horizontal="center" vertical="center"/>
    </xf>
    <xf numFmtId="177" fontId="118" fillId="36" borderId="120" xfId="0" applyNumberFormat="1" applyFont="1" applyFill="1" applyBorder="1" applyAlignment="1">
      <alignment horizontal="center" vertical="center" textRotation="255"/>
    </xf>
    <xf numFmtId="177" fontId="118" fillId="36" borderId="174" xfId="0" applyNumberFormat="1" applyFont="1" applyFill="1" applyBorder="1" applyAlignment="1">
      <alignment horizontal="center" vertical="center" textRotation="255"/>
    </xf>
    <xf numFmtId="177" fontId="118" fillId="36" borderId="236" xfId="0" applyNumberFormat="1" applyFont="1" applyFill="1" applyBorder="1" applyAlignment="1">
      <alignment horizontal="center" vertical="center" textRotation="255"/>
    </xf>
    <xf numFmtId="0" fontId="94" fillId="0" borderId="0" xfId="0" applyFont="1" applyAlignment="1">
      <alignment horizontal="left" vertical="center"/>
    </xf>
    <xf numFmtId="0" fontId="94" fillId="0" borderId="0" xfId="0" applyFont="1" applyAlignment="1">
      <alignment horizontal="center" vertical="center"/>
    </xf>
    <xf numFmtId="0" fontId="122" fillId="36" borderId="0" xfId="0" applyFont="1" applyFill="1" applyAlignment="1">
      <alignment horizontal="center" vertical="center"/>
    </xf>
    <xf numFmtId="0" fontId="4" fillId="7" borderId="33" xfId="0" applyFont="1" applyFill="1" applyBorder="1" applyAlignment="1">
      <alignment horizontal="center" vertical="center"/>
    </xf>
    <xf numFmtId="49" fontId="4" fillId="7" borderId="33" xfId="0" applyNumberFormat="1" applyFont="1" applyFill="1" applyBorder="1" applyAlignment="1">
      <alignment horizontal="left" vertical="center"/>
    </xf>
    <xf numFmtId="0" fontId="103" fillId="36" borderId="130" xfId="0" applyFont="1" applyFill="1" applyBorder="1" applyAlignment="1">
      <alignment horizontal="center" vertical="center"/>
    </xf>
    <xf numFmtId="0" fontId="94" fillId="0" borderId="169" xfId="0" applyFont="1" applyBorder="1" applyAlignment="1">
      <alignment horizontal="right" vertical="center"/>
    </xf>
    <xf numFmtId="0" fontId="103" fillId="36" borderId="237" xfId="0" applyFont="1" applyFill="1" applyBorder="1" applyAlignment="1">
      <alignment horizontal="center" vertical="center"/>
    </xf>
    <xf numFmtId="0" fontId="103" fillId="36" borderId="238" xfId="0" applyFont="1" applyFill="1" applyBorder="1" applyAlignment="1">
      <alignment horizontal="center" vertical="center"/>
    </xf>
    <xf numFmtId="0" fontId="94" fillId="0" borderId="0" xfId="0" applyFont="1" applyBorder="1" applyAlignment="1">
      <alignment horizontal="right" vertical="center"/>
    </xf>
    <xf numFmtId="0" fontId="102" fillId="4" borderId="120" xfId="0" applyFont="1" applyFill="1" applyBorder="1" applyAlignment="1">
      <alignment horizontal="left" vertical="center" wrapText="1"/>
    </xf>
    <xf numFmtId="0" fontId="102" fillId="4" borderId="239" xfId="0" applyFont="1" applyFill="1" applyBorder="1" applyAlignment="1">
      <alignment horizontal="left" vertical="center" wrapText="1"/>
    </xf>
    <xf numFmtId="0" fontId="102" fillId="4" borderId="217" xfId="0" applyFont="1" applyFill="1" applyBorder="1" applyAlignment="1">
      <alignment horizontal="left" vertical="center" wrapText="1"/>
    </xf>
    <xf numFmtId="0" fontId="94" fillId="0" borderId="138" xfId="0" applyFont="1" applyBorder="1" applyAlignment="1">
      <alignment horizontal="right" vertical="center"/>
    </xf>
    <xf numFmtId="0" fontId="102" fillId="33" borderId="240" xfId="0" applyFont="1" applyFill="1" applyBorder="1" applyAlignment="1">
      <alignment horizontal="left" vertical="center" wrapText="1"/>
    </xf>
    <xf numFmtId="0" fontId="102" fillId="33" borderId="241" xfId="0" applyFont="1" applyFill="1" applyBorder="1" applyAlignment="1">
      <alignment horizontal="left" vertical="center" wrapText="1"/>
    </xf>
    <xf numFmtId="0" fontId="94" fillId="0" borderId="0" xfId="0" applyFont="1" applyAlignment="1">
      <alignment horizontal="right" vertical="center"/>
    </xf>
    <xf numFmtId="0" fontId="102" fillId="33" borderId="242" xfId="0" applyFont="1" applyFill="1" applyBorder="1" applyAlignment="1">
      <alignment horizontal="left" vertical="center" wrapText="1"/>
    </xf>
    <xf numFmtId="0" fontId="124" fillId="36" borderId="0" xfId="0" applyFont="1" applyFill="1" applyAlignment="1">
      <alignment horizontal="center" vertical="center"/>
    </xf>
    <xf numFmtId="0" fontId="112" fillId="0" borderId="0" xfId="0" applyFont="1" applyAlignment="1">
      <alignment vertical="center" wrapText="1"/>
    </xf>
    <xf numFmtId="0" fontId="112" fillId="0" borderId="0" xfId="0" applyFont="1" applyAlignment="1">
      <alignment vertical="center"/>
    </xf>
    <xf numFmtId="0" fontId="112" fillId="0" borderId="169" xfId="0" applyFont="1" applyBorder="1" applyAlignment="1">
      <alignment vertical="center"/>
    </xf>
    <xf numFmtId="0" fontId="112" fillId="0" borderId="200" xfId="0" applyFont="1" applyBorder="1" applyAlignment="1">
      <alignment vertical="center"/>
    </xf>
    <xf numFmtId="0" fontId="112" fillId="0" borderId="10" xfId="0" applyFont="1" applyBorder="1" applyAlignment="1">
      <alignment vertical="center"/>
    </xf>
    <xf numFmtId="0" fontId="112" fillId="0" borderId="11" xfId="0" applyFont="1" applyBorder="1" applyAlignment="1">
      <alignment vertical="center"/>
    </xf>
    <xf numFmtId="0" fontId="125" fillId="0" borderId="200" xfId="0" applyFont="1" applyBorder="1" applyAlignment="1">
      <alignment horizontal="center" vertical="center"/>
    </xf>
    <xf numFmtId="0" fontId="125" fillId="0" borderId="10" xfId="0" applyFont="1" applyBorder="1" applyAlignment="1">
      <alignment horizontal="center" vertical="center"/>
    </xf>
    <xf numFmtId="0" fontId="125" fillId="0" borderId="11" xfId="0" applyFont="1" applyBorder="1" applyAlignment="1">
      <alignment horizontal="center" vertical="center"/>
    </xf>
    <xf numFmtId="0" fontId="112" fillId="0" borderId="243" xfId="0" applyFont="1" applyBorder="1" applyAlignment="1">
      <alignment vertical="center"/>
    </xf>
    <xf numFmtId="0" fontId="112" fillId="0" borderId="12" xfId="0" applyFont="1" applyBorder="1" applyAlignment="1">
      <alignment vertical="center"/>
    </xf>
    <xf numFmtId="0" fontId="112" fillId="0" borderId="13" xfId="0" applyFont="1" applyBorder="1" applyAlignment="1">
      <alignment vertical="center"/>
    </xf>
    <xf numFmtId="0" fontId="125" fillId="0" borderId="243" xfId="0" applyFont="1" applyBorder="1" applyAlignment="1">
      <alignment vertical="center"/>
    </xf>
    <xf numFmtId="0" fontId="125" fillId="0" borderId="12" xfId="0" applyFont="1" applyBorder="1" applyAlignment="1">
      <alignment vertical="center"/>
    </xf>
    <xf numFmtId="0" fontId="125" fillId="0" borderId="13" xfId="0" applyFont="1" applyBorder="1" applyAlignment="1">
      <alignment vertical="center"/>
    </xf>
    <xf numFmtId="0" fontId="114" fillId="0" borderId="244" xfId="0" applyFont="1" applyBorder="1" applyAlignment="1">
      <alignment vertical="center"/>
    </xf>
    <xf numFmtId="0" fontId="114" fillId="0" borderId="38" xfId="0" applyFont="1" applyBorder="1" applyAlignment="1">
      <alignment vertical="center"/>
    </xf>
    <xf numFmtId="0" fontId="114" fillId="0" borderId="192" xfId="0" applyFont="1" applyBorder="1" applyAlignment="1">
      <alignment vertical="center"/>
    </xf>
    <xf numFmtId="0" fontId="125" fillId="4" borderId="243" xfId="0" applyFont="1" applyFill="1" applyBorder="1" applyAlignment="1">
      <alignment vertical="center" wrapText="1"/>
    </xf>
    <xf numFmtId="0" fontId="125" fillId="4" borderId="12" xfId="0" applyFont="1" applyFill="1" applyBorder="1" applyAlignment="1">
      <alignment vertical="center" wrapText="1"/>
    </xf>
    <xf numFmtId="0" fontId="125" fillId="4" borderId="13" xfId="0" applyFont="1" applyFill="1" applyBorder="1" applyAlignment="1">
      <alignment vertical="center" wrapText="1"/>
    </xf>
    <xf numFmtId="0" fontId="112" fillId="0" borderId="239" xfId="0" applyFont="1" applyBorder="1" applyAlignment="1">
      <alignment vertical="center"/>
    </xf>
    <xf numFmtId="0" fontId="112" fillId="0" borderId="127" xfId="0" applyFont="1" applyBorder="1" applyAlignment="1">
      <alignment vertical="center"/>
    </xf>
    <xf numFmtId="0" fontId="112" fillId="0" borderId="189" xfId="0" applyFont="1" applyBorder="1" applyAlignment="1">
      <alignment vertical="center"/>
    </xf>
    <xf numFmtId="0" fontId="112" fillId="0" borderId="244" xfId="0" applyFont="1" applyBorder="1" applyAlignment="1">
      <alignment horizontal="left" vertical="top"/>
    </xf>
    <xf numFmtId="0" fontId="112" fillId="0" borderId="38" xfId="0" applyFont="1" applyBorder="1" applyAlignment="1">
      <alignment horizontal="left" vertical="top"/>
    </xf>
    <xf numFmtId="0" fontId="112" fillId="0" borderId="192" xfId="0" applyFont="1" applyBorder="1" applyAlignment="1">
      <alignment horizontal="left" vertical="top"/>
    </xf>
    <xf numFmtId="0" fontId="114" fillId="0" borderId="0" xfId="0" applyFont="1" applyAlignment="1">
      <alignment vertical="center" wrapText="1"/>
    </xf>
    <xf numFmtId="0" fontId="114" fillId="0" borderId="0" xfId="0" applyFont="1" applyAlignment="1">
      <alignment vertical="center"/>
    </xf>
    <xf numFmtId="0" fontId="125" fillId="0" borderId="200" xfId="0" applyFont="1" applyBorder="1" applyAlignment="1">
      <alignment vertical="center"/>
    </xf>
    <xf numFmtId="0" fontId="125" fillId="0" borderId="10" xfId="0" applyFont="1" applyBorder="1" applyAlignment="1">
      <alignment vertical="center"/>
    </xf>
    <xf numFmtId="0" fontId="125" fillId="0" borderId="11" xfId="0" applyFont="1" applyBorder="1" applyAlignment="1">
      <alignment vertical="center"/>
    </xf>
    <xf numFmtId="0" fontId="125" fillId="0" borderId="243" xfId="0" applyFont="1" applyBorder="1" applyAlignment="1">
      <alignment vertical="center"/>
    </xf>
    <xf numFmtId="0" fontId="125" fillId="0" borderId="12" xfId="0" applyFont="1" applyBorder="1" applyAlignment="1">
      <alignment vertical="center"/>
    </xf>
    <xf numFmtId="0" fontId="125" fillId="0" borderId="13" xfId="0" applyFont="1" applyBorder="1" applyAlignment="1">
      <alignment vertical="center"/>
    </xf>
    <xf numFmtId="0" fontId="120" fillId="36" borderId="222" xfId="0" applyFont="1" applyFill="1" applyBorder="1" applyAlignment="1">
      <alignment vertical="center" wrapText="1"/>
    </xf>
    <xf numFmtId="0" fontId="76" fillId="36" borderId="222" xfId="0" applyFont="1" applyFill="1" applyBorder="1" applyAlignment="1">
      <alignment vertical="center"/>
    </xf>
    <xf numFmtId="0" fontId="35" fillId="4" borderId="217" xfId="0" applyFont="1" applyFill="1" applyBorder="1" applyAlignment="1">
      <alignment vertical="center" wrapText="1"/>
    </xf>
    <xf numFmtId="0" fontId="35" fillId="4" borderId="15" xfId="0" applyFont="1" applyFill="1" applyBorder="1" applyAlignment="1">
      <alignment vertical="center" wrapText="1"/>
    </xf>
    <xf numFmtId="0" fontId="35" fillId="4" borderId="18" xfId="0" applyFont="1" applyFill="1" applyBorder="1" applyAlignment="1">
      <alignment vertical="center" wrapText="1"/>
    </xf>
    <xf numFmtId="0" fontId="110" fillId="4" borderId="120" xfId="0" applyFont="1" applyFill="1" applyBorder="1" applyAlignment="1">
      <alignment vertical="center"/>
    </xf>
    <xf numFmtId="0" fontId="110" fillId="4" borderId="0" xfId="0" applyFont="1" applyFill="1" applyAlignment="1">
      <alignment vertical="center"/>
    </xf>
    <xf numFmtId="0" fontId="110" fillId="4" borderId="138" xfId="0" applyFont="1" applyFill="1" applyBorder="1" applyAlignment="1">
      <alignment vertical="center"/>
    </xf>
    <xf numFmtId="0" fontId="110" fillId="4" borderId="0" xfId="0" applyFont="1" applyFill="1" applyBorder="1" applyAlignment="1">
      <alignment vertical="center"/>
    </xf>
    <xf numFmtId="0" fontId="110" fillId="4" borderId="239" xfId="0" applyFont="1" applyFill="1" applyBorder="1" applyAlignment="1">
      <alignment vertical="center"/>
    </xf>
    <xf numFmtId="0" fontId="110" fillId="4" borderId="127" xfId="0" applyFont="1" applyFill="1" applyBorder="1" applyAlignment="1">
      <alignment vertical="center"/>
    </xf>
    <xf numFmtId="0" fontId="110" fillId="4" borderId="189" xfId="0" applyFont="1" applyFill="1" applyBorder="1" applyAlignment="1">
      <alignment vertical="center"/>
    </xf>
    <xf numFmtId="0" fontId="112" fillId="0" borderId="0" xfId="0" applyFont="1" applyFill="1" applyBorder="1" applyAlignment="1">
      <alignment vertical="center"/>
    </xf>
    <xf numFmtId="0" fontId="125" fillId="4" borderId="243" xfId="0" applyFont="1" applyFill="1" applyBorder="1" applyAlignment="1">
      <alignment vertical="center"/>
    </xf>
    <xf numFmtId="0" fontId="125" fillId="4" borderId="12" xfId="0" applyFont="1" applyFill="1" applyBorder="1" applyAlignment="1">
      <alignment vertical="center"/>
    </xf>
    <xf numFmtId="0" fontId="125" fillId="4" borderId="13" xfId="0" applyFont="1" applyFill="1" applyBorder="1" applyAlignment="1">
      <alignment vertical="center"/>
    </xf>
    <xf numFmtId="0" fontId="125" fillId="4" borderId="244" xfId="0" applyFont="1" applyFill="1" applyBorder="1" applyAlignment="1">
      <alignment vertical="center" wrapText="1"/>
    </xf>
    <xf numFmtId="0" fontId="125" fillId="4" borderId="38" xfId="0" applyFont="1" applyFill="1" applyBorder="1" applyAlignment="1">
      <alignment vertical="center"/>
    </xf>
    <xf numFmtId="0" fontId="125" fillId="4" borderId="192"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57150</xdr:colOff>
      <xdr:row>58</xdr:row>
      <xdr:rowOff>19050</xdr:rowOff>
    </xdr:from>
    <xdr:ext cx="800100" cy="495300"/>
    <xdr:sp>
      <xdr:nvSpPr>
        <xdr:cNvPr id="1" name="テキスト ボックス 5"/>
        <xdr:cNvSpPr txBox="1">
          <a:spLocks noChangeArrowheads="1"/>
        </xdr:cNvSpPr>
      </xdr:nvSpPr>
      <xdr:spPr>
        <a:xfrm>
          <a:off x="1724025" y="18087975"/>
          <a:ext cx="800100" cy="495300"/>
        </a:xfrm>
        <a:prstGeom prst="rect">
          <a:avLst/>
        </a:prstGeom>
        <a:solidFill>
          <a:srgbClr val="FFFFCC"/>
        </a:solidFill>
        <a:ln w="9525" cmpd="sng">
          <a:solidFill>
            <a:srgbClr val="E46C0A"/>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「誰が」</a:t>
          </a:r>
          <a:r>
            <a:rPr lang="en-US" cap="none" sz="800" b="0" i="0" u="none" baseline="0">
              <a:solidFill>
                <a:srgbClr val="000000"/>
              </a:solidFill>
              <a:latin typeface="ＭＳ Ｐ明朝"/>
              <a:ea typeface="ＭＳ Ｐ明朝"/>
              <a:cs typeface="ＭＳ Ｐ明朝"/>
            </a:rPr>
            <a:t>（役割・責任の分担を含む要員計画）</a:t>
          </a:r>
        </a:p>
      </xdr:txBody>
    </xdr:sp>
    <xdr:clientData/>
  </xdr:oneCellAnchor>
  <xdr:oneCellAnchor>
    <xdr:from>
      <xdr:col>8</xdr:col>
      <xdr:colOff>28575</xdr:colOff>
      <xdr:row>58</xdr:row>
      <xdr:rowOff>19050</xdr:rowOff>
    </xdr:from>
    <xdr:ext cx="685800" cy="495300"/>
    <xdr:sp>
      <xdr:nvSpPr>
        <xdr:cNvPr id="2" name="テキスト ボックス 6"/>
        <xdr:cNvSpPr txBox="1">
          <a:spLocks noChangeArrowheads="1"/>
        </xdr:cNvSpPr>
      </xdr:nvSpPr>
      <xdr:spPr>
        <a:xfrm>
          <a:off x="2514600" y="18087975"/>
          <a:ext cx="685800" cy="495300"/>
        </a:xfrm>
        <a:prstGeom prst="rect">
          <a:avLst/>
        </a:prstGeom>
        <a:solidFill>
          <a:srgbClr val="FFFFCC"/>
        </a:solidFill>
        <a:ln w="9525" cmpd="sng">
          <a:solidFill>
            <a:srgbClr val="E46C0A"/>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「いつまでに何を行うか」</a:t>
          </a:r>
          <a:r>
            <a:rPr lang="en-US" cap="none" sz="800" b="0" i="0" u="none" baseline="0">
              <a:solidFill>
                <a:srgbClr val="000000"/>
              </a:solidFill>
              <a:latin typeface="ＭＳ Ｐ明朝"/>
              <a:ea typeface="ＭＳ Ｐ明朝"/>
              <a:cs typeface="ＭＳ Ｐ明朝"/>
            </a:rPr>
            <a:t>（行動計画）</a:t>
          </a:r>
        </a:p>
      </xdr:txBody>
    </xdr:sp>
    <xdr:clientData/>
  </xdr:oneCellAnchor>
  <xdr:oneCellAnchor>
    <xdr:from>
      <xdr:col>10</xdr:col>
      <xdr:colOff>152400</xdr:colOff>
      <xdr:row>58</xdr:row>
      <xdr:rowOff>19050</xdr:rowOff>
    </xdr:from>
    <xdr:ext cx="714375" cy="495300"/>
    <xdr:sp>
      <xdr:nvSpPr>
        <xdr:cNvPr id="3" name="テキスト ボックス 8"/>
        <xdr:cNvSpPr txBox="1">
          <a:spLocks noChangeArrowheads="1"/>
        </xdr:cNvSpPr>
      </xdr:nvSpPr>
      <xdr:spPr>
        <a:xfrm>
          <a:off x="3209925" y="18087975"/>
          <a:ext cx="714375" cy="495300"/>
        </a:xfrm>
        <a:prstGeom prst="rect">
          <a:avLst/>
        </a:prstGeom>
        <a:solidFill>
          <a:srgbClr val="FFFFCC"/>
        </a:solidFill>
        <a:ln w="9525" cmpd="sng">
          <a:solidFill>
            <a:srgbClr val="E46C0A"/>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「いつまでに何を仕上げるか」</a:t>
          </a:r>
          <a:r>
            <a:rPr lang="en-US" cap="none" sz="800" b="0" i="0" u="none" baseline="0">
              <a:solidFill>
                <a:srgbClr val="000000"/>
              </a:solidFill>
              <a:latin typeface="ＭＳ Ｐ明朝"/>
              <a:ea typeface="ＭＳ Ｐ明朝"/>
              <a:cs typeface="ＭＳ Ｐ明朝"/>
            </a:rPr>
            <a:t>（期限）</a:t>
          </a:r>
        </a:p>
      </xdr:txBody>
    </xdr:sp>
    <xdr:clientData/>
  </xdr:oneCellAnchor>
  <xdr:oneCellAnchor>
    <xdr:from>
      <xdr:col>13</xdr:col>
      <xdr:colOff>104775</xdr:colOff>
      <xdr:row>58</xdr:row>
      <xdr:rowOff>19050</xdr:rowOff>
    </xdr:from>
    <xdr:ext cx="647700" cy="495300"/>
    <xdr:sp>
      <xdr:nvSpPr>
        <xdr:cNvPr id="4" name="テキスト ボックス 11"/>
        <xdr:cNvSpPr txBox="1">
          <a:spLocks noChangeArrowheads="1"/>
        </xdr:cNvSpPr>
      </xdr:nvSpPr>
      <xdr:spPr>
        <a:xfrm>
          <a:off x="3905250" y="18087975"/>
          <a:ext cx="647700" cy="495300"/>
        </a:xfrm>
        <a:prstGeom prst="rect">
          <a:avLst/>
        </a:prstGeom>
        <a:solidFill>
          <a:srgbClr val="FFFFCC"/>
        </a:solidFill>
        <a:ln w="9525" cmpd="sng">
          <a:solidFill>
            <a:srgbClr val="E46C0A"/>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「いくらかかるのか」</a:t>
          </a:r>
          <a:r>
            <a:rPr lang="en-US" cap="none" sz="800" b="0" i="0" u="none" baseline="0">
              <a:solidFill>
                <a:srgbClr val="000000"/>
              </a:solidFill>
              <a:latin typeface="ＭＳ Ｐ明朝"/>
              <a:ea typeface="ＭＳ Ｐ明朝"/>
              <a:cs typeface="ＭＳ Ｐ明朝"/>
            </a:rPr>
            <a:t>（資金計画）</a:t>
          </a:r>
        </a:p>
      </xdr:txBody>
    </xdr:sp>
    <xdr:clientData/>
  </xdr:oneCellAnchor>
  <xdr:oneCellAnchor>
    <xdr:from>
      <xdr:col>15</xdr:col>
      <xdr:colOff>161925</xdr:colOff>
      <xdr:row>58</xdr:row>
      <xdr:rowOff>19050</xdr:rowOff>
    </xdr:from>
    <xdr:ext cx="657225" cy="495300"/>
    <xdr:sp>
      <xdr:nvSpPr>
        <xdr:cNvPr id="5" name="テキスト ボックス 12"/>
        <xdr:cNvSpPr txBox="1">
          <a:spLocks noChangeArrowheads="1"/>
        </xdr:cNvSpPr>
      </xdr:nvSpPr>
      <xdr:spPr>
        <a:xfrm>
          <a:off x="4552950" y="18087975"/>
          <a:ext cx="657225" cy="495300"/>
        </a:xfrm>
        <a:prstGeom prst="rect">
          <a:avLst/>
        </a:prstGeom>
        <a:solidFill>
          <a:srgbClr val="FFFFCC"/>
        </a:solidFill>
        <a:ln w="9525" cmpd="sng">
          <a:solidFill>
            <a:srgbClr val="E46C0A"/>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「どのようにして」</a:t>
          </a:r>
          <a:r>
            <a:rPr lang="en-US" cap="none" sz="800" b="0" i="0" u="none" baseline="0">
              <a:solidFill>
                <a:srgbClr val="000000"/>
              </a:solidFill>
              <a:latin typeface="ＭＳ Ｐ明朝"/>
              <a:ea typeface="ＭＳ Ｐ明朝"/>
              <a:cs typeface="ＭＳ Ｐ明朝"/>
            </a:rPr>
            <a:t>（方法・物資調達等）</a:t>
          </a:r>
        </a:p>
      </xdr:txBody>
    </xdr:sp>
    <xdr:clientData/>
  </xdr:oneCellAnchor>
  <xdr:oneCellAnchor>
    <xdr:from>
      <xdr:col>18</xdr:col>
      <xdr:colOff>85725</xdr:colOff>
      <xdr:row>58</xdr:row>
      <xdr:rowOff>19050</xdr:rowOff>
    </xdr:from>
    <xdr:ext cx="657225" cy="495300"/>
    <xdr:sp>
      <xdr:nvSpPr>
        <xdr:cNvPr id="6" name="テキスト ボックス 13"/>
        <xdr:cNvSpPr txBox="1">
          <a:spLocks noChangeArrowheads="1"/>
        </xdr:cNvSpPr>
      </xdr:nvSpPr>
      <xdr:spPr>
        <a:xfrm>
          <a:off x="5210175" y="18087975"/>
          <a:ext cx="657225" cy="495300"/>
        </a:xfrm>
        <a:prstGeom prst="rect">
          <a:avLst/>
        </a:prstGeom>
        <a:solidFill>
          <a:srgbClr val="FFFFCC"/>
        </a:solidFill>
        <a:ln w="9525" cmpd="sng">
          <a:solidFill>
            <a:srgbClr val="E46C0A"/>
          </a:solidFill>
          <a:prstDash val="dash"/>
          <a:headEnd type="none"/>
          <a:tailEnd type="none"/>
        </a:ln>
      </xdr:spPr>
      <xdr:txBody>
        <a:bodyPr vertOverflow="clip" wrap="square"/>
        <a:p>
          <a:pPr algn="l">
            <a:defRPr/>
          </a:pPr>
          <a:r>
            <a:rPr lang="en-US" cap="none" sz="800" b="0" i="0" u="none" baseline="0">
              <a:solidFill>
                <a:srgbClr val="000000"/>
              </a:solidFill>
            </a:rPr>
            <a:t>「進捗管理は誰がどのように行うか」</a:t>
          </a:r>
        </a:p>
      </xdr:txBody>
    </xdr:sp>
    <xdr:clientData/>
  </xdr:oneCellAnchor>
  <xdr:twoCellAnchor>
    <xdr:from>
      <xdr:col>24</xdr:col>
      <xdr:colOff>47625</xdr:colOff>
      <xdr:row>16</xdr:row>
      <xdr:rowOff>28575</xdr:rowOff>
    </xdr:from>
    <xdr:to>
      <xdr:col>25</xdr:col>
      <xdr:colOff>152400</xdr:colOff>
      <xdr:row>33</xdr:row>
      <xdr:rowOff>57150</xdr:rowOff>
    </xdr:to>
    <xdr:grpSp>
      <xdr:nvGrpSpPr>
        <xdr:cNvPr id="7" name="グループ化 4"/>
        <xdr:cNvGrpSpPr>
          <a:grpSpLocks/>
        </xdr:cNvGrpSpPr>
      </xdr:nvGrpSpPr>
      <xdr:grpSpPr>
        <a:xfrm>
          <a:off x="6715125" y="3543300"/>
          <a:ext cx="390525" cy="4743450"/>
          <a:chOff x="7124697" y="2533649"/>
          <a:chExt cx="440313" cy="3619501"/>
        </a:xfrm>
        <a:solidFill>
          <a:srgbClr val="FFFFFF"/>
        </a:solidFill>
      </xdr:grpSpPr>
      <xdr:sp>
        <xdr:nvSpPr>
          <xdr:cNvPr id="8" name="テキスト ボックス 3"/>
          <xdr:cNvSpPr txBox="1">
            <a:spLocks noChangeArrowheads="1"/>
          </xdr:cNvSpPr>
        </xdr:nvSpPr>
        <xdr:spPr>
          <a:xfrm>
            <a:off x="7124697" y="2533649"/>
            <a:ext cx="440313" cy="3619501"/>
          </a:xfrm>
          <a:prstGeom prst="rect">
            <a:avLst/>
          </a:prstGeom>
          <a:solidFill>
            <a:srgbClr val="FFFF00"/>
          </a:solidFill>
          <a:ln w="9525" cmpd="sng">
            <a:noFill/>
          </a:ln>
        </xdr:spPr>
        <xdr:txBody>
          <a:bodyPr vertOverflow="clip" wrap="square" vert="wordArtVertRtl"/>
          <a:p>
            <a:pPr algn="r">
              <a:defRPr/>
            </a:pPr>
            <a:r>
              <a:rPr lang="en-US" cap="none" sz="1400" b="1" i="0" u="none" baseline="0">
                <a:solidFill>
                  <a:srgbClr val="FF0000"/>
                </a:solidFill>
              </a:rPr>
              <a:t>　　の箇所すべてをご記入下さい</a:t>
            </a:r>
          </a:p>
        </xdr:txBody>
      </xdr:sp>
      <xdr:sp>
        <xdr:nvSpPr>
          <xdr:cNvPr id="9" name="正方形/長方形 1"/>
          <xdr:cNvSpPr>
            <a:spLocks/>
          </xdr:cNvSpPr>
        </xdr:nvSpPr>
        <xdr:spPr>
          <a:xfrm>
            <a:off x="7163004" y="2562605"/>
            <a:ext cx="354122" cy="312182"/>
          </a:xfrm>
          <a:prstGeom prst="rect">
            <a:avLst/>
          </a:prstGeom>
          <a:solidFill>
            <a:srgbClr val="EBF1DE"/>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5</xdr:col>
      <xdr:colOff>66675</xdr:colOff>
      <xdr:row>58</xdr:row>
      <xdr:rowOff>590550</xdr:rowOff>
    </xdr:from>
    <xdr:ext cx="3943350" cy="638175"/>
    <xdr:sp>
      <xdr:nvSpPr>
        <xdr:cNvPr id="10" name="テキスト ボックス 2"/>
        <xdr:cNvSpPr txBox="1">
          <a:spLocks noChangeArrowheads="1"/>
        </xdr:cNvSpPr>
      </xdr:nvSpPr>
      <xdr:spPr>
        <a:xfrm>
          <a:off x="1733550" y="18659475"/>
          <a:ext cx="3943350" cy="6381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・事業計画書の様式は任意ですが、審査において重要な審査項目の一つとなるため、実際に計画されている事業の内容がしっかりと反映されている計画書の提出をお願いします。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・一方で、膨大な事業計画書をご提出いただいた場合、審査にかける人的・時間的制約により、計画を十分に把握することができない可能性がありますので、簡潔な取りまとめをお願いします。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15</xdr:row>
      <xdr:rowOff>0</xdr:rowOff>
    </xdr:from>
    <xdr:to>
      <xdr:col>11</xdr:col>
      <xdr:colOff>381000</xdr:colOff>
      <xdr:row>35</xdr:row>
      <xdr:rowOff>95250</xdr:rowOff>
    </xdr:to>
    <xdr:sp>
      <xdr:nvSpPr>
        <xdr:cNvPr id="1" name="テキスト ボックス 2"/>
        <xdr:cNvSpPr txBox="1">
          <a:spLocks noChangeArrowheads="1"/>
        </xdr:cNvSpPr>
      </xdr:nvSpPr>
      <xdr:spPr>
        <a:xfrm>
          <a:off x="7448550" y="2562225"/>
          <a:ext cx="381000" cy="3609975"/>
        </a:xfrm>
        <a:prstGeom prst="rect">
          <a:avLst/>
        </a:prstGeom>
        <a:solidFill>
          <a:srgbClr val="FFFF00"/>
        </a:solidFill>
        <a:ln w="9525" cmpd="sng">
          <a:noFill/>
        </a:ln>
      </xdr:spPr>
      <xdr:txBody>
        <a:bodyPr vertOverflow="clip" wrap="square" vert="wordArtVertRtl"/>
        <a:p>
          <a:pPr algn="r">
            <a:defRPr/>
          </a:pPr>
          <a:r>
            <a:rPr lang="en-US" cap="none" sz="1400" b="1" i="0" u="none" baseline="0">
              <a:solidFill>
                <a:srgbClr val="FF0000"/>
              </a:solidFill>
            </a:rPr>
            <a:t>　　の箇所すべてをご記入下さい</a:t>
          </a:r>
        </a:p>
      </xdr:txBody>
    </xdr:sp>
    <xdr:clientData/>
  </xdr:twoCellAnchor>
  <xdr:twoCellAnchor>
    <xdr:from>
      <xdr:col>11</xdr:col>
      <xdr:colOff>38100</xdr:colOff>
      <xdr:row>15</xdr:row>
      <xdr:rowOff>114300</xdr:rowOff>
    </xdr:from>
    <xdr:to>
      <xdr:col>11</xdr:col>
      <xdr:colOff>342900</xdr:colOff>
      <xdr:row>17</xdr:row>
      <xdr:rowOff>85725</xdr:rowOff>
    </xdr:to>
    <xdr:sp>
      <xdr:nvSpPr>
        <xdr:cNvPr id="2" name="正方形/長方形 3"/>
        <xdr:cNvSpPr>
          <a:spLocks/>
        </xdr:cNvSpPr>
      </xdr:nvSpPr>
      <xdr:spPr>
        <a:xfrm>
          <a:off x="7486650" y="2676525"/>
          <a:ext cx="304800" cy="333375"/>
        </a:xfrm>
        <a:prstGeom prst="rect">
          <a:avLst/>
        </a:prstGeom>
        <a:solidFill>
          <a:srgbClr val="EBF1DE"/>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22</xdr:row>
      <xdr:rowOff>76200</xdr:rowOff>
    </xdr:from>
    <xdr:to>
      <xdr:col>8</xdr:col>
      <xdr:colOff>142875</xdr:colOff>
      <xdr:row>22</xdr:row>
      <xdr:rowOff>76200</xdr:rowOff>
    </xdr:to>
    <xdr:sp>
      <xdr:nvSpPr>
        <xdr:cNvPr id="3" name="直線コネクタ 4"/>
        <xdr:cNvSpPr>
          <a:spLocks/>
        </xdr:cNvSpPr>
      </xdr:nvSpPr>
      <xdr:spPr>
        <a:xfrm>
          <a:off x="6486525" y="3867150"/>
          <a:ext cx="142875"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133350</xdr:colOff>
      <xdr:row>22</xdr:row>
      <xdr:rowOff>66675</xdr:rowOff>
    </xdr:from>
    <xdr:to>
      <xdr:col>8</xdr:col>
      <xdr:colOff>133350</xdr:colOff>
      <xdr:row>40</xdr:row>
      <xdr:rowOff>9525</xdr:rowOff>
    </xdr:to>
    <xdr:sp>
      <xdr:nvSpPr>
        <xdr:cNvPr id="4" name="直線コネクタ 6"/>
        <xdr:cNvSpPr>
          <a:spLocks/>
        </xdr:cNvSpPr>
      </xdr:nvSpPr>
      <xdr:spPr>
        <a:xfrm>
          <a:off x="6619875" y="3857625"/>
          <a:ext cx="0" cy="304800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876300</xdr:colOff>
      <xdr:row>40</xdr:row>
      <xdr:rowOff>0</xdr:rowOff>
    </xdr:from>
    <xdr:to>
      <xdr:col>8</xdr:col>
      <xdr:colOff>142875</xdr:colOff>
      <xdr:row>40</xdr:row>
      <xdr:rowOff>0</xdr:rowOff>
    </xdr:to>
    <xdr:sp>
      <xdr:nvSpPr>
        <xdr:cNvPr id="5" name="直線矢印コネクタ 8"/>
        <xdr:cNvSpPr>
          <a:spLocks/>
        </xdr:cNvSpPr>
      </xdr:nvSpPr>
      <xdr:spPr>
        <a:xfrm flipH="1">
          <a:off x="6477000" y="6896100"/>
          <a:ext cx="152400" cy="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7</xdr:col>
      <xdr:colOff>638175</xdr:colOff>
      <xdr:row>32</xdr:row>
      <xdr:rowOff>161925</xdr:rowOff>
    </xdr:from>
    <xdr:ext cx="1076325" cy="390525"/>
    <xdr:sp>
      <xdr:nvSpPr>
        <xdr:cNvPr id="6" name="テキスト ボックス 9"/>
        <xdr:cNvSpPr txBox="1">
          <a:spLocks noChangeArrowheads="1"/>
        </xdr:cNvSpPr>
      </xdr:nvSpPr>
      <xdr:spPr>
        <a:xfrm>
          <a:off x="6238875" y="5724525"/>
          <a:ext cx="1076325" cy="390525"/>
        </a:xfrm>
        <a:prstGeom prst="rect">
          <a:avLst/>
        </a:prstGeom>
        <a:solidFill>
          <a:srgbClr val="FDEADA"/>
        </a:solidFill>
        <a:ln w="127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直接的事業経費の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各年度における明細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9</xdr:row>
      <xdr:rowOff>0</xdr:rowOff>
    </xdr:from>
    <xdr:to>
      <xdr:col>10</xdr:col>
      <xdr:colOff>381000</xdr:colOff>
      <xdr:row>22</xdr:row>
      <xdr:rowOff>28575</xdr:rowOff>
    </xdr:to>
    <xdr:grpSp>
      <xdr:nvGrpSpPr>
        <xdr:cNvPr id="1" name="グループ化 3"/>
        <xdr:cNvGrpSpPr>
          <a:grpSpLocks/>
        </xdr:cNvGrpSpPr>
      </xdr:nvGrpSpPr>
      <xdr:grpSpPr>
        <a:xfrm>
          <a:off x="6457950" y="1609725"/>
          <a:ext cx="381000" cy="3619500"/>
          <a:chOff x="7124700" y="2533649"/>
          <a:chExt cx="440313" cy="3619501"/>
        </a:xfrm>
        <a:solidFill>
          <a:srgbClr val="FFFFFF"/>
        </a:solidFill>
      </xdr:grpSpPr>
      <xdr:sp>
        <xdr:nvSpPr>
          <xdr:cNvPr id="2" name="テキスト ボックス 2"/>
          <xdr:cNvSpPr txBox="1">
            <a:spLocks noChangeArrowheads="1"/>
          </xdr:cNvSpPr>
        </xdr:nvSpPr>
        <xdr:spPr>
          <a:xfrm>
            <a:off x="7124700" y="2533649"/>
            <a:ext cx="440313" cy="3619501"/>
          </a:xfrm>
          <a:prstGeom prst="rect">
            <a:avLst/>
          </a:prstGeom>
          <a:solidFill>
            <a:srgbClr val="FFFF00"/>
          </a:solidFill>
          <a:ln w="9525" cmpd="sng">
            <a:noFill/>
          </a:ln>
        </xdr:spPr>
        <xdr:txBody>
          <a:bodyPr vertOverflow="clip" wrap="square" vert="wordArtVertRtl"/>
          <a:p>
            <a:pPr algn="r">
              <a:defRPr/>
            </a:pPr>
            <a:r>
              <a:rPr lang="en-US" cap="none" sz="1400" b="1" i="0" u="none" baseline="0">
                <a:solidFill>
                  <a:srgbClr val="FF0000"/>
                </a:solidFill>
              </a:rPr>
              <a:t>　　の箇所すべてをご記入下さい</a:t>
            </a:r>
          </a:p>
        </xdr:txBody>
      </xdr:sp>
      <xdr:sp>
        <xdr:nvSpPr>
          <xdr:cNvPr id="3" name="正方形/長方形 3"/>
          <xdr:cNvSpPr>
            <a:spLocks/>
          </xdr:cNvSpPr>
        </xdr:nvSpPr>
        <xdr:spPr>
          <a:xfrm>
            <a:off x="7163007" y="2647663"/>
            <a:ext cx="354122" cy="323945"/>
          </a:xfrm>
          <a:prstGeom prst="rect">
            <a:avLst/>
          </a:prstGeom>
          <a:solidFill>
            <a:srgbClr val="EBF1DE"/>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E96"/>
  <sheetViews>
    <sheetView showGridLines="0" tabSelected="1" view="pageBreakPreview" zoomScaleSheetLayoutView="100" workbookViewId="0" topLeftCell="A1">
      <selection activeCell="G18" sqref="G18:V18"/>
    </sheetView>
  </sheetViews>
  <sheetFormatPr defaultColWidth="3.7109375" defaultRowHeight="16.5" customHeight="1"/>
  <cols>
    <col min="1" max="1" width="2.140625" style="1" customWidth="1"/>
    <col min="2" max="2" width="1.28515625" style="1" customWidth="1"/>
    <col min="3" max="3" width="2.421875" style="1" customWidth="1"/>
    <col min="4" max="4" width="15.140625" style="1" customWidth="1"/>
    <col min="5" max="6" width="4.00390625" style="1" customWidth="1"/>
    <col min="7" max="9" width="4.140625" style="1" customWidth="1"/>
    <col min="10" max="10" width="4.421875" style="1" customWidth="1"/>
    <col min="11" max="14" width="3.7109375" style="1" customWidth="1"/>
    <col min="15" max="15" width="5.140625" style="1" customWidth="1"/>
    <col min="16" max="16" width="2.8515625" style="1" customWidth="1"/>
    <col min="17" max="17" width="4.421875" style="1" customWidth="1"/>
    <col min="18" max="19" width="3.7109375" style="1" customWidth="1"/>
    <col min="20" max="20" width="5.140625" style="1" customWidth="1"/>
    <col min="21" max="21" width="5.00390625" style="1" customWidth="1"/>
    <col min="22" max="22" width="3.28125" style="1" customWidth="1"/>
    <col min="23" max="23" width="2.28125" style="1" customWidth="1"/>
    <col min="24" max="24" width="3.7109375" style="1" customWidth="1"/>
    <col min="25" max="25" width="4.28125" style="1" bestFit="1" customWidth="1"/>
    <col min="26" max="26" width="6.421875" style="1" customWidth="1"/>
    <col min="27" max="27" width="3.7109375" style="1" customWidth="1"/>
    <col min="28" max="28" width="4.28125" style="1" bestFit="1" customWidth="1"/>
    <col min="29" max="16384" width="3.7109375" style="1" customWidth="1"/>
  </cols>
  <sheetData>
    <row r="1" spans="19:22" ht="16.5" customHeight="1">
      <c r="S1" s="357"/>
      <c r="T1" s="357"/>
      <c r="U1" s="357"/>
      <c r="V1" s="357"/>
    </row>
    <row r="2" spans="2:22" ht="19.5" customHeight="1">
      <c r="B2" s="426" t="s">
        <v>284</v>
      </c>
      <c r="C2" s="426"/>
      <c r="D2" s="426"/>
      <c r="E2" s="426"/>
      <c r="F2" s="426"/>
      <c r="G2" s="426"/>
      <c r="H2" s="426"/>
      <c r="I2" s="426"/>
      <c r="J2" s="426"/>
      <c r="K2" s="426"/>
      <c r="L2" s="426"/>
      <c r="M2" s="426"/>
      <c r="N2" s="426"/>
      <c r="O2" s="426"/>
      <c r="P2" s="426"/>
      <c r="Q2" s="426"/>
      <c r="R2" s="426"/>
      <c r="S2" s="426"/>
      <c r="T2" s="426"/>
      <c r="U2" s="426"/>
      <c r="V2" s="426"/>
    </row>
    <row r="3" spans="2:22" s="3" customFormat="1" ht="15.75" customHeight="1" thickBot="1">
      <c r="B3" s="2"/>
      <c r="C3" s="2"/>
      <c r="D3" s="2"/>
      <c r="E3" s="2"/>
      <c r="F3" s="2"/>
      <c r="G3" s="2"/>
      <c r="H3" s="2"/>
      <c r="I3" s="2"/>
      <c r="J3" s="2"/>
      <c r="K3" s="2"/>
      <c r="L3" s="2"/>
      <c r="M3" s="2"/>
      <c r="N3" s="2"/>
      <c r="O3" s="2"/>
      <c r="P3" s="2"/>
      <c r="Q3" s="2"/>
      <c r="R3" s="2"/>
      <c r="S3" s="2"/>
      <c r="T3" s="2"/>
      <c r="U3" s="2"/>
      <c r="V3" s="2"/>
    </row>
    <row r="4" spans="2:22" ht="16.5" customHeight="1" thickBot="1" thickTop="1">
      <c r="B4" s="65" t="s">
        <v>286</v>
      </c>
      <c r="C4" s="20"/>
      <c r="D4" s="20"/>
      <c r="E4" s="20"/>
      <c r="F4" s="20"/>
      <c r="G4" s="20"/>
      <c r="H4" s="20"/>
      <c r="I4" s="20"/>
      <c r="J4" s="20"/>
      <c r="K4" s="20"/>
      <c r="L4" s="20"/>
      <c r="M4" s="414" t="s">
        <v>114</v>
      </c>
      <c r="N4" s="21"/>
      <c r="P4" s="422"/>
      <c r="Q4" s="422"/>
      <c r="R4" s="422"/>
      <c r="S4" s="422"/>
      <c r="T4" s="422"/>
      <c r="U4" s="422"/>
      <c r="V4" s="422"/>
    </row>
    <row r="5" spans="2:22" ht="16.5" customHeight="1" thickBot="1">
      <c r="B5" s="66" t="s">
        <v>181</v>
      </c>
      <c r="C5" s="22"/>
      <c r="D5" s="22"/>
      <c r="E5" s="22"/>
      <c r="F5" s="22"/>
      <c r="G5" s="22"/>
      <c r="H5" s="22"/>
      <c r="I5" s="22"/>
      <c r="J5" s="22"/>
      <c r="K5" s="22"/>
      <c r="L5" s="22"/>
      <c r="M5" s="415"/>
      <c r="N5" s="23"/>
      <c r="O5" s="22"/>
      <c r="P5" s="409" t="s">
        <v>122</v>
      </c>
      <c r="Q5" s="410"/>
      <c r="R5" s="410"/>
      <c r="S5" s="410"/>
      <c r="T5" s="409" t="s">
        <v>123</v>
      </c>
      <c r="U5" s="410"/>
      <c r="V5" s="503"/>
    </row>
    <row r="6" spans="2:22" ht="34.5" customHeight="1" thickBot="1">
      <c r="B6" s="417" t="s">
        <v>285</v>
      </c>
      <c r="C6" s="418"/>
      <c r="D6" s="418"/>
      <c r="E6" s="418"/>
      <c r="F6" s="418"/>
      <c r="G6" s="418"/>
      <c r="H6" s="418"/>
      <c r="I6" s="418"/>
      <c r="J6" s="418"/>
      <c r="K6" s="418"/>
      <c r="L6" s="418"/>
      <c r="M6" s="415"/>
      <c r="N6" s="23"/>
      <c r="O6" s="22"/>
      <c r="P6" s="493"/>
      <c r="Q6" s="494"/>
      <c r="R6" s="494"/>
      <c r="S6" s="494"/>
      <c r="T6" s="493"/>
      <c r="U6" s="494"/>
      <c r="V6" s="495"/>
    </row>
    <row r="7" spans="2:22" ht="27.75" customHeight="1">
      <c r="B7" s="417" t="s">
        <v>37</v>
      </c>
      <c r="C7" s="418"/>
      <c r="D7" s="418"/>
      <c r="E7" s="418"/>
      <c r="F7" s="418"/>
      <c r="G7" s="418"/>
      <c r="H7" s="418"/>
      <c r="I7" s="418"/>
      <c r="J7" s="418"/>
      <c r="K7" s="418"/>
      <c r="L7" s="22" t="s">
        <v>115</v>
      </c>
      <c r="M7" s="415"/>
      <c r="N7" s="23"/>
      <c r="O7" s="22"/>
      <c r="P7" s="119"/>
      <c r="Q7" s="119"/>
      <c r="R7" s="119"/>
      <c r="S7" s="119"/>
      <c r="T7" s="119"/>
      <c r="U7" s="119"/>
      <c r="V7" s="119"/>
    </row>
    <row r="8" spans="2:22" ht="6" customHeight="1" thickBot="1">
      <c r="B8" s="24"/>
      <c r="C8" s="25"/>
      <c r="D8" s="25"/>
      <c r="E8" s="25"/>
      <c r="F8" s="25"/>
      <c r="G8" s="25"/>
      <c r="H8" s="25"/>
      <c r="I8" s="25"/>
      <c r="J8" s="25"/>
      <c r="K8" s="25"/>
      <c r="L8" s="25"/>
      <c r="M8" s="416"/>
      <c r="N8" s="26"/>
      <c r="O8" s="22"/>
      <c r="P8" s="22"/>
      <c r="Q8" s="22"/>
      <c r="R8" s="22"/>
      <c r="S8" s="22"/>
      <c r="T8" s="22"/>
      <c r="U8" s="72"/>
      <c r="V8" s="22"/>
    </row>
    <row r="9" spans="2:22" ht="20.25" customHeight="1" thickTop="1">
      <c r="B9" s="82"/>
      <c r="C9" s="81" t="s">
        <v>182</v>
      </c>
      <c r="D9" s="22"/>
      <c r="E9" s="22"/>
      <c r="F9" s="22"/>
      <c r="G9" s="22"/>
      <c r="H9" s="22"/>
      <c r="I9" s="22"/>
      <c r="J9" s="22"/>
      <c r="K9" s="22"/>
      <c r="L9" s="22"/>
      <c r="M9" s="73"/>
      <c r="N9" s="22"/>
      <c r="O9" s="22"/>
      <c r="P9" s="22"/>
      <c r="Q9" s="22"/>
      <c r="R9" s="22"/>
      <c r="S9" s="22"/>
      <c r="T9" s="22"/>
      <c r="U9" s="72"/>
      <c r="V9" s="22"/>
    </row>
    <row r="10" spans="2:9" ht="16.5" customHeight="1" thickBot="1">
      <c r="B10" s="70" t="s">
        <v>125</v>
      </c>
      <c r="C10" s="168"/>
      <c r="D10" s="71" t="s">
        <v>126</v>
      </c>
      <c r="E10" s="4"/>
      <c r="F10" s="4"/>
      <c r="G10" s="4"/>
      <c r="H10" s="4"/>
      <c r="I10" s="4"/>
    </row>
    <row r="11" spans="2:22" ht="16.5" customHeight="1">
      <c r="B11" s="499" t="s">
        <v>57</v>
      </c>
      <c r="C11" s="500"/>
      <c r="D11" s="76" t="s">
        <v>56</v>
      </c>
      <c r="E11" s="427"/>
      <c r="F11" s="427"/>
      <c r="G11" s="5" t="s">
        <v>0</v>
      </c>
      <c r="H11" s="427"/>
      <c r="I11" s="427"/>
      <c r="J11" s="5" t="s">
        <v>1</v>
      </c>
      <c r="K11" s="427"/>
      <c r="L11" s="427"/>
      <c r="M11" s="6" t="s">
        <v>2</v>
      </c>
      <c r="N11" s="40" t="s">
        <v>10</v>
      </c>
      <c r="O11" s="6"/>
      <c r="P11" s="6"/>
      <c r="Q11" s="6"/>
      <c r="R11" s="6"/>
      <c r="S11" s="6"/>
      <c r="T11" s="6"/>
      <c r="U11" s="6"/>
      <c r="V11" s="7"/>
    </row>
    <row r="12" spans="2:22" ht="16.5" customHeight="1">
      <c r="B12" s="504" t="s">
        <v>58</v>
      </c>
      <c r="C12" s="505"/>
      <c r="D12" s="446" t="s">
        <v>171</v>
      </c>
      <c r="E12" s="401" t="s">
        <v>6</v>
      </c>
      <c r="F12" s="402"/>
      <c r="G12" s="402"/>
      <c r="H12" s="403"/>
      <c r="I12" s="496"/>
      <c r="J12" s="497"/>
      <c r="K12" s="497"/>
      <c r="L12" s="497"/>
      <c r="M12" s="497"/>
      <c r="N12" s="497"/>
      <c r="O12" s="497"/>
      <c r="P12" s="497"/>
      <c r="Q12" s="497"/>
      <c r="R12" s="497"/>
      <c r="S12" s="497"/>
      <c r="T12" s="497"/>
      <c r="U12" s="497"/>
      <c r="V12" s="498"/>
    </row>
    <row r="13" spans="2:22" ht="16.5" customHeight="1">
      <c r="B13" s="506"/>
      <c r="C13" s="507"/>
      <c r="D13" s="501"/>
      <c r="E13" s="419" t="s">
        <v>7</v>
      </c>
      <c r="F13" s="420"/>
      <c r="G13" s="420"/>
      <c r="H13" s="421"/>
      <c r="I13" s="411"/>
      <c r="J13" s="412"/>
      <c r="K13" s="412"/>
      <c r="L13" s="412"/>
      <c r="M13" s="412"/>
      <c r="N13" s="412"/>
      <c r="O13" s="412"/>
      <c r="P13" s="412"/>
      <c r="Q13" s="412"/>
      <c r="R13" s="412"/>
      <c r="S13" s="412"/>
      <c r="T13" s="412"/>
      <c r="U13" s="412"/>
      <c r="V13" s="413"/>
    </row>
    <row r="14" spans="2:22" ht="16.5" customHeight="1">
      <c r="B14" s="506"/>
      <c r="C14" s="507"/>
      <c r="D14" s="501"/>
      <c r="E14" s="419" t="s">
        <v>142</v>
      </c>
      <c r="F14" s="420"/>
      <c r="G14" s="420"/>
      <c r="H14" s="421"/>
      <c r="I14" s="411"/>
      <c r="J14" s="412"/>
      <c r="K14" s="412"/>
      <c r="L14" s="412"/>
      <c r="M14" s="412"/>
      <c r="N14" s="412"/>
      <c r="O14" s="412"/>
      <c r="P14" s="412"/>
      <c r="Q14" s="412"/>
      <c r="R14" s="412"/>
      <c r="S14" s="412"/>
      <c r="T14" s="412"/>
      <c r="U14" s="412"/>
      <c r="V14" s="413"/>
    </row>
    <row r="15" spans="2:22" ht="16.5" customHeight="1" thickBot="1">
      <c r="B15" s="508"/>
      <c r="C15" s="509"/>
      <c r="D15" s="502"/>
      <c r="E15" s="514" t="s">
        <v>143</v>
      </c>
      <c r="F15" s="515"/>
      <c r="G15" s="515"/>
      <c r="H15" s="516"/>
      <c r="I15" s="434"/>
      <c r="J15" s="435"/>
      <c r="K15" s="435"/>
      <c r="L15" s="435"/>
      <c r="M15" s="435"/>
      <c r="N15" s="435"/>
      <c r="O15" s="435"/>
      <c r="P15" s="435"/>
      <c r="Q15" s="435"/>
      <c r="R15" s="435"/>
      <c r="S15" s="435"/>
      <c r="T15" s="435"/>
      <c r="U15" s="435"/>
      <c r="V15" s="436"/>
    </row>
    <row r="16" ht="4.5" customHeight="1" thickBot="1"/>
    <row r="17" spans="2:31" ht="18" customHeight="1">
      <c r="B17" s="225" t="s">
        <v>40</v>
      </c>
      <c r="C17" s="226"/>
      <c r="D17" s="227"/>
      <c r="E17" s="227"/>
      <c r="F17" s="227"/>
      <c r="G17" s="227"/>
      <c r="H17" s="227"/>
      <c r="I17" s="227"/>
      <c r="J17" s="227"/>
      <c r="K17" s="227"/>
      <c r="L17" s="227"/>
      <c r="M17" s="227"/>
      <c r="N17" s="227"/>
      <c r="O17" s="227"/>
      <c r="P17" s="227"/>
      <c r="Q17" s="227"/>
      <c r="R17" s="227"/>
      <c r="S17" s="227"/>
      <c r="T17" s="227"/>
      <c r="U17" s="227"/>
      <c r="V17" s="228"/>
      <c r="AE17" s="27"/>
    </row>
    <row r="18" spans="2:22" ht="18" customHeight="1">
      <c r="B18" s="229"/>
      <c r="C18" s="428" t="s">
        <v>59</v>
      </c>
      <c r="D18" s="430" t="s">
        <v>146</v>
      </c>
      <c r="E18" s="432" t="s">
        <v>130</v>
      </c>
      <c r="F18" s="433"/>
      <c r="G18" s="496"/>
      <c r="H18" s="497"/>
      <c r="I18" s="497"/>
      <c r="J18" s="497"/>
      <c r="K18" s="497"/>
      <c r="L18" s="497"/>
      <c r="M18" s="497"/>
      <c r="N18" s="497"/>
      <c r="O18" s="497"/>
      <c r="P18" s="497"/>
      <c r="Q18" s="497"/>
      <c r="R18" s="497"/>
      <c r="S18" s="497"/>
      <c r="T18" s="497"/>
      <c r="U18" s="497"/>
      <c r="V18" s="498"/>
    </row>
    <row r="19" spans="2:22" ht="18" customHeight="1">
      <c r="B19" s="229"/>
      <c r="C19" s="429"/>
      <c r="D19" s="431"/>
      <c r="E19" s="404" t="s">
        <v>131</v>
      </c>
      <c r="F19" s="405"/>
      <c r="G19" s="394"/>
      <c r="H19" s="395"/>
      <c r="I19" s="395"/>
      <c r="J19" s="395"/>
      <c r="K19" s="395"/>
      <c r="L19" s="395"/>
      <c r="M19" s="395"/>
      <c r="N19" s="395"/>
      <c r="O19" s="395"/>
      <c r="P19" s="395"/>
      <c r="Q19" s="395"/>
      <c r="R19" s="395"/>
      <c r="S19" s="395"/>
      <c r="T19" s="395"/>
      <c r="U19" s="395"/>
      <c r="V19" s="396"/>
    </row>
    <row r="20" spans="2:22" ht="18" customHeight="1">
      <c r="B20" s="229"/>
      <c r="C20" s="428" t="s">
        <v>116</v>
      </c>
      <c r="D20" s="446" t="s">
        <v>147</v>
      </c>
      <c r="E20" s="432" t="s">
        <v>138</v>
      </c>
      <c r="F20" s="433"/>
      <c r="G20" s="496"/>
      <c r="H20" s="497"/>
      <c r="I20" s="497"/>
      <c r="J20" s="497"/>
      <c r="K20" s="497"/>
      <c r="L20" s="497"/>
      <c r="M20" s="497"/>
      <c r="N20" s="497"/>
      <c r="O20" s="497"/>
      <c r="P20" s="497"/>
      <c r="Q20" s="497"/>
      <c r="R20" s="497"/>
      <c r="S20" s="497"/>
      <c r="T20" s="497"/>
      <c r="U20" s="497"/>
      <c r="V20" s="498"/>
    </row>
    <row r="21" spans="2:22" ht="18" customHeight="1">
      <c r="B21" s="229"/>
      <c r="C21" s="429"/>
      <c r="D21" s="431"/>
      <c r="E21" s="404" t="s">
        <v>131</v>
      </c>
      <c r="F21" s="405"/>
      <c r="G21" s="394"/>
      <c r="H21" s="395"/>
      <c r="I21" s="395"/>
      <c r="J21" s="395"/>
      <c r="K21" s="395"/>
      <c r="L21" s="395"/>
      <c r="M21" s="395"/>
      <c r="N21" s="395"/>
      <c r="O21" s="395"/>
      <c r="P21" s="395"/>
      <c r="Q21" s="395"/>
      <c r="R21" s="395"/>
      <c r="S21" s="395"/>
      <c r="T21" s="395"/>
      <c r="U21" s="395"/>
      <c r="V21" s="396"/>
    </row>
    <row r="22" spans="2:22" ht="18" customHeight="1">
      <c r="B22" s="229"/>
      <c r="C22" s="51" t="s">
        <v>61</v>
      </c>
      <c r="D22" s="48" t="s">
        <v>5</v>
      </c>
      <c r="E22" s="74" t="s">
        <v>128</v>
      </c>
      <c r="F22" s="383" t="s">
        <v>127</v>
      </c>
      <c r="G22" s="383"/>
      <c r="H22" s="383"/>
      <c r="I22" s="512" t="s">
        <v>129</v>
      </c>
      <c r="J22" s="513"/>
      <c r="K22" s="341"/>
      <c r="L22" s="342"/>
      <c r="M22" s="342"/>
      <c r="N22" s="342"/>
      <c r="O22" s="342"/>
      <c r="P22" s="342"/>
      <c r="Q22" s="342"/>
      <c r="R22" s="342"/>
      <c r="S22" s="342"/>
      <c r="T22" s="342"/>
      <c r="U22" s="342"/>
      <c r="V22" s="374"/>
    </row>
    <row r="23" spans="2:22" ht="18" customHeight="1">
      <c r="B23" s="229"/>
      <c r="C23" s="51" t="s">
        <v>62</v>
      </c>
      <c r="D23" s="47" t="s">
        <v>3</v>
      </c>
      <c r="E23" s="401" t="s">
        <v>9</v>
      </c>
      <c r="F23" s="402"/>
      <c r="G23" s="402"/>
      <c r="H23" s="402"/>
      <c r="I23" s="403"/>
      <c r="J23" s="398"/>
      <c r="K23" s="399"/>
      <c r="L23" s="399"/>
      <c r="M23" s="399"/>
      <c r="N23" s="399"/>
      <c r="O23" s="399"/>
      <c r="P23" s="399"/>
      <c r="Q23" s="399"/>
      <c r="R23" s="399"/>
      <c r="S23" s="399"/>
      <c r="T23" s="399"/>
      <c r="U23" s="399"/>
      <c r="V23" s="400"/>
    </row>
    <row r="24" spans="2:22" ht="18" customHeight="1">
      <c r="B24" s="229"/>
      <c r="C24" s="51" t="s">
        <v>63</v>
      </c>
      <c r="D24" s="48" t="s">
        <v>41</v>
      </c>
      <c r="E24" s="397"/>
      <c r="F24" s="397"/>
      <c r="G24" s="8" t="s">
        <v>0</v>
      </c>
      <c r="H24" s="397"/>
      <c r="I24" s="397"/>
      <c r="J24" s="8" t="s">
        <v>1</v>
      </c>
      <c r="K24" s="397"/>
      <c r="L24" s="397"/>
      <c r="M24" s="8" t="s">
        <v>2</v>
      </c>
      <c r="N24" s="39" t="s">
        <v>10</v>
      </c>
      <c r="O24" s="9"/>
      <c r="P24" s="9"/>
      <c r="Q24" s="9"/>
      <c r="R24" s="9"/>
      <c r="S24" s="9"/>
      <c r="T24" s="9"/>
      <c r="U24" s="9"/>
      <c r="V24" s="10"/>
    </row>
    <row r="25" spans="2:22" ht="59.25" customHeight="1">
      <c r="B25" s="229"/>
      <c r="C25" s="78" t="s">
        <v>64</v>
      </c>
      <c r="D25" s="75" t="s">
        <v>135</v>
      </c>
      <c r="E25" s="447"/>
      <c r="F25" s="448"/>
      <c r="G25" s="448"/>
      <c r="H25" s="448"/>
      <c r="I25" s="448"/>
      <c r="J25" s="448"/>
      <c r="K25" s="448"/>
      <c r="L25" s="448"/>
      <c r="M25" s="448"/>
      <c r="N25" s="448"/>
      <c r="O25" s="448"/>
      <c r="P25" s="448"/>
      <c r="Q25" s="448"/>
      <c r="R25" s="448"/>
      <c r="S25" s="448"/>
      <c r="T25" s="448"/>
      <c r="U25" s="448"/>
      <c r="V25" s="449"/>
    </row>
    <row r="26" spans="2:22" ht="42" customHeight="1">
      <c r="B26" s="229"/>
      <c r="C26" s="51" t="s">
        <v>141</v>
      </c>
      <c r="D26" s="79" t="s">
        <v>137</v>
      </c>
      <c r="E26" s="370"/>
      <c r="F26" s="371"/>
      <c r="G26" s="371"/>
      <c r="H26" s="371"/>
      <c r="I26" s="371"/>
      <c r="J26" s="371"/>
      <c r="K26" s="371"/>
      <c r="L26" s="371"/>
      <c r="M26" s="371"/>
      <c r="N26" s="371"/>
      <c r="O26" s="371"/>
      <c r="P26" s="371"/>
      <c r="Q26" s="371"/>
      <c r="R26" s="371"/>
      <c r="S26" s="371"/>
      <c r="T26" s="371"/>
      <c r="U26" s="371"/>
      <c r="V26" s="372"/>
    </row>
    <row r="27" spans="2:22" ht="18" customHeight="1">
      <c r="B27" s="229"/>
      <c r="C27" s="51" t="s">
        <v>65</v>
      </c>
      <c r="D27" s="11" t="s">
        <v>200</v>
      </c>
      <c r="E27" s="11"/>
      <c r="F27" s="11"/>
      <c r="G27" s="11"/>
      <c r="H27" s="11"/>
      <c r="I27" s="11"/>
      <c r="J27" s="11"/>
      <c r="K27" s="11"/>
      <c r="L27" s="12"/>
      <c r="M27" s="373"/>
      <c r="N27" s="342"/>
      <c r="O27" s="342"/>
      <c r="P27" s="342"/>
      <c r="Q27" s="342"/>
      <c r="R27" s="342"/>
      <c r="S27" s="342"/>
      <c r="T27" s="342"/>
      <c r="U27" s="342"/>
      <c r="V27" s="374"/>
    </row>
    <row r="28" spans="2:22" ht="18" customHeight="1">
      <c r="B28" s="229"/>
      <c r="C28" s="51" t="s">
        <v>66</v>
      </c>
      <c r="D28" s="13" t="s">
        <v>199</v>
      </c>
      <c r="E28" s="13"/>
      <c r="F28" s="13"/>
      <c r="G28" s="13"/>
      <c r="H28" s="13"/>
      <c r="I28" s="13"/>
      <c r="J28" s="13"/>
      <c r="K28" s="406" t="s">
        <v>60</v>
      </c>
      <c r="L28" s="87"/>
      <c r="M28" s="367"/>
      <c r="N28" s="368"/>
      <c r="O28" s="368"/>
      <c r="P28" s="368"/>
      <c r="Q28" s="368"/>
      <c r="R28" s="368"/>
      <c r="S28" s="368"/>
      <c r="T28" s="369"/>
      <c r="U28" s="15" t="s">
        <v>36</v>
      </c>
      <c r="V28" s="16"/>
    </row>
    <row r="29" spans="2:22" ht="18" customHeight="1">
      <c r="B29" s="229"/>
      <c r="C29" s="51" t="s">
        <v>67</v>
      </c>
      <c r="D29" s="13" t="s">
        <v>198</v>
      </c>
      <c r="E29" s="13"/>
      <c r="F29" s="13"/>
      <c r="G29" s="13"/>
      <c r="H29" s="13"/>
      <c r="I29" s="13"/>
      <c r="J29" s="13"/>
      <c r="K29" s="407"/>
      <c r="L29" s="87"/>
      <c r="M29" s="367"/>
      <c r="N29" s="368"/>
      <c r="O29" s="368"/>
      <c r="P29" s="368"/>
      <c r="Q29" s="368"/>
      <c r="R29" s="368"/>
      <c r="S29" s="368"/>
      <c r="T29" s="369"/>
      <c r="U29" s="15" t="s">
        <v>36</v>
      </c>
      <c r="V29" s="16"/>
    </row>
    <row r="30" spans="2:22" ht="18" customHeight="1">
      <c r="B30" s="229"/>
      <c r="C30" s="51" t="s">
        <v>68</v>
      </c>
      <c r="D30" s="13" t="s">
        <v>197</v>
      </c>
      <c r="E30" s="13"/>
      <c r="F30" s="13"/>
      <c r="G30" s="13"/>
      <c r="H30" s="13"/>
      <c r="I30" s="13"/>
      <c r="J30" s="13"/>
      <c r="K30" s="407"/>
      <c r="L30" s="87"/>
      <c r="M30" s="367"/>
      <c r="N30" s="368"/>
      <c r="O30" s="368"/>
      <c r="P30" s="368"/>
      <c r="Q30" s="368"/>
      <c r="R30" s="368"/>
      <c r="S30" s="368"/>
      <c r="T30" s="369"/>
      <c r="U30" s="15" t="s">
        <v>36</v>
      </c>
      <c r="V30" s="16"/>
    </row>
    <row r="31" spans="2:22" ht="18" customHeight="1">
      <c r="B31" s="229"/>
      <c r="C31" s="51" t="s">
        <v>69</v>
      </c>
      <c r="D31" s="13" t="s">
        <v>196</v>
      </c>
      <c r="E31" s="13"/>
      <c r="F31" s="13"/>
      <c r="G31" s="13"/>
      <c r="H31" s="13"/>
      <c r="I31" s="13"/>
      <c r="J31" s="13"/>
      <c r="K31" s="407"/>
      <c r="L31" s="87"/>
      <c r="M31" s="367"/>
      <c r="N31" s="368"/>
      <c r="O31" s="368"/>
      <c r="P31" s="368"/>
      <c r="Q31" s="368"/>
      <c r="R31" s="368"/>
      <c r="S31" s="368"/>
      <c r="T31" s="369"/>
      <c r="U31" s="15" t="s">
        <v>36</v>
      </c>
      <c r="V31" s="16"/>
    </row>
    <row r="32" spans="2:22" ht="18" customHeight="1">
      <c r="B32" s="229"/>
      <c r="C32" s="51" t="s">
        <v>70</v>
      </c>
      <c r="D32" s="13" t="s">
        <v>195</v>
      </c>
      <c r="E32" s="13"/>
      <c r="F32" s="13"/>
      <c r="G32" s="13"/>
      <c r="H32" s="13"/>
      <c r="I32" s="13"/>
      <c r="J32" s="13"/>
      <c r="K32" s="407"/>
      <c r="L32" s="87"/>
      <c r="M32" s="367"/>
      <c r="N32" s="368"/>
      <c r="O32" s="368"/>
      <c r="P32" s="368"/>
      <c r="Q32" s="368"/>
      <c r="R32" s="368"/>
      <c r="S32" s="368"/>
      <c r="T32" s="369"/>
      <c r="U32" s="15" t="s">
        <v>36</v>
      </c>
      <c r="V32" s="16"/>
    </row>
    <row r="33" spans="2:22" ht="18" customHeight="1">
      <c r="B33" s="229"/>
      <c r="C33" s="51" t="s">
        <v>188</v>
      </c>
      <c r="D33" s="13" t="s">
        <v>194</v>
      </c>
      <c r="E33" s="13"/>
      <c r="F33" s="13"/>
      <c r="G33" s="13"/>
      <c r="H33" s="13"/>
      <c r="I33" s="13"/>
      <c r="J33" s="13"/>
      <c r="K33" s="407"/>
      <c r="L33" s="126"/>
      <c r="M33" s="367"/>
      <c r="N33" s="368"/>
      <c r="O33" s="368"/>
      <c r="P33" s="368"/>
      <c r="Q33" s="368"/>
      <c r="R33" s="368"/>
      <c r="S33" s="368"/>
      <c r="T33" s="369"/>
      <c r="U33" s="15" t="s">
        <v>190</v>
      </c>
      <c r="V33" s="16"/>
    </row>
    <row r="34" spans="2:22" ht="18" customHeight="1">
      <c r="B34" s="229"/>
      <c r="C34" s="51" t="s">
        <v>71</v>
      </c>
      <c r="D34" s="13" t="s">
        <v>193</v>
      </c>
      <c r="E34" s="13"/>
      <c r="F34" s="13"/>
      <c r="G34" s="13"/>
      <c r="H34" s="13"/>
      <c r="I34" s="13"/>
      <c r="J34" s="13"/>
      <c r="K34" s="408"/>
      <c r="L34" s="14"/>
      <c r="M34" s="367"/>
      <c r="N34" s="368"/>
      <c r="O34" s="368"/>
      <c r="P34" s="368"/>
      <c r="Q34" s="368"/>
      <c r="R34" s="368"/>
      <c r="S34" s="368"/>
      <c r="T34" s="369"/>
      <c r="U34" s="15" t="s">
        <v>36</v>
      </c>
      <c r="V34" s="16"/>
    </row>
    <row r="35" spans="2:22" ht="18" customHeight="1">
      <c r="B35" s="229"/>
      <c r="C35" s="51" t="s">
        <v>189</v>
      </c>
      <c r="D35" s="13" t="s">
        <v>201</v>
      </c>
      <c r="E35" s="13"/>
      <c r="F35" s="13"/>
      <c r="G35" s="13"/>
      <c r="H35" s="86" t="s">
        <v>140</v>
      </c>
      <c r="I35" s="84"/>
      <c r="J35" s="452"/>
      <c r="K35" s="452"/>
      <c r="L35" s="85" t="s">
        <v>133</v>
      </c>
      <c r="M35" s="472" t="s">
        <v>132</v>
      </c>
      <c r="N35" s="473"/>
      <c r="O35" s="490"/>
      <c r="P35" s="490"/>
      <c r="Q35" s="83" t="s">
        <v>133</v>
      </c>
      <c r="R35" s="510" t="s">
        <v>134</v>
      </c>
      <c r="S35" s="511"/>
      <c r="T35" s="490"/>
      <c r="U35" s="490"/>
      <c r="V35" s="77" t="s">
        <v>133</v>
      </c>
    </row>
    <row r="36" spans="2:22" ht="18" customHeight="1">
      <c r="B36" s="229"/>
      <c r="C36" s="51" t="s">
        <v>72</v>
      </c>
      <c r="D36" s="13" t="s">
        <v>202</v>
      </c>
      <c r="E36" s="13"/>
      <c r="F36" s="13"/>
      <c r="G36" s="13"/>
      <c r="H36" s="390"/>
      <c r="I36" s="391"/>
      <c r="J36" s="391"/>
      <c r="K36" s="391"/>
      <c r="L36" s="391"/>
      <c r="M36" s="391"/>
      <c r="N36" s="391"/>
      <c r="O36" s="391"/>
      <c r="P36" s="391"/>
      <c r="Q36" s="391"/>
      <c r="R36" s="391"/>
      <c r="S36" s="391"/>
      <c r="T36" s="391"/>
      <c r="U36" s="391"/>
      <c r="V36" s="392"/>
    </row>
    <row r="37" spans="2:22" ht="18" customHeight="1">
      <c r="B37" s="229"/>
      <c r="C37" s="51" t="s">
        <v>73</v>
      </c>
      <c r="D37" s="13" t="s">
        <v>203</v>
      </c>
      <c r="E37" s="13"/>
      <c r="F37" s="13"/>
      <c r="G37" s="13"/>
      <c r="H37" s="390"/>
      <c r="I37" s="391"/>
      <c r="J37" s="391"/>
      <c r="K37" s="391"/>
      <c r="L37" s="391"/>
      <c r="M37" s="391"/>
      <c r="N37" s="391"/>
      <c r="O37" s="391"/>
      <c r="P37" s="391"/>
      <c r="Q37" s="391"/>
      <c r="R37" s="391"/>
      <c r="S37" s="391"/>
      <c r="T37" s="391"/>
      <c r="U37" s="391"/>
      <c r="V37" s="392"/>
    </row>
    <row r="38" spans="2:22" ht="18" customHeight="1" thickBot="1">
      <c r="B38" s="229"/>
      <c r="C38" s="52" t="s">
        <v>74</v>
      </c>
      <c r="D38" s="453" t="s">
        <v>204</v>
      </c>
      <c r="E38" s="453"/>
      <c r="F38" s="453"/>
      <c r="G38" s="454"/>
      <c r="H38" s="474"/>
      <c r="I38" s="475"/>
      <c r="J38" s="475"/>
      <c r="K38" s="475"/>
      <c r="L38" s="475"/>
      <c r="M38" s="475"/>
      <c r="N38" s="475"/>
      <c r="O38" s="475"/>
      <c r="P38" s="475"/>
      <c r="Q38" s="475"/>
      <c r="R38" s="475"/>
      <c r="S38" s="475"/>
      <c r="T38" s="475"/>
      <c r="U38" s="475"/>
      <c r="V38" s="476"/>
    </row>
    <row r="39" spans="2:22" ht="18" customHeight="1">
      <c r="B39" s="330" t="s">
        <v>42</v>
      </c>
      <c r="C39" s="226"/>
      <c r="D39" s="230"/>
      <c r="E39" s="230"/>
      <c r="F39" s="230"/>
      <c r="G39" s="230"/>
      <c r="H39" s="230"/>
      <c r="I39" s="230"/>
      <c r="J39" s="230"/>
      <c r="K39" s="230"/>
      <c r="L39" s="230"/>
      <c r="M39" s="230"/>
      <c r="N39" s="230"/>
      <c r="O39" s="230"/>
      <c r="P39" s="230"/>
      <c r="Q39" s="230"/>
      <c r="R39" s="230"/>
      <c r="S39" s="230"/>
      <c r="T39" s="230"/>
      <c r="U39" s="230"/>
      <c r="V39" s="231"/>
    </row>
    <row r="40" spans="2:22" ht="18" customHeight="1">
      <c r="B40" s="232"/>
      <c r="C40" s="51" t="s">
        <v>75</v>
      </c>
      <c r="D40" s="53" t="s">
        <v>38</v>
      </c>
      <c r="E40" s="361" t="s">
        <v>11</v>
      </c>
      <c r="F40" s="362"/>
      <c r="G40" s="380"/>
      <c r="H40" s="381"/>
      <c r="I40" s="381"/>
      <c r="J40" s="381"/>
      <c r="K40" s="382"/>
      <c r="L40" s="363" t="s">
        <v>12</v>
      </c>
      <c r="M40" s="364"/>
      <c r="N40" s="341"/>
      <c r="O40" s="342"/>
      <c r="P40" s="342"/>
      <c r="Q40" s="343"/>
      <c r="R40" s="17" t="s">
        <v>13</v>
      </c>
      <c r="S40" s="18"/>
      <c r="T40" s="341"/>
      <c r="U40" s="342"/>
      <c r="V40" s="374"/>
    </row>
    <row r="41" spans="2:22" ht="18" customHeight="1">
      <c r="B41" s="232"/>
      <c r="C41" s="51" t="s">
        <v>76</v>
      </c>
      <c r="D41" s="48" t="s">
        <v>14</v>
      </c>
      <c r="E41" s="383"/>
      <c r="F41" s="383"/>
      <c r="G41" s="80" t="s">
        <v>0</v>
      </c>
      <c r="H41" s="383"/>
      <c r="I41" s="383"/>
      <c r="J41" s="80" t="s">
        <v>1</v>
      </c>
      <c r="K41" s="383"/>
      <c r="L41" s="383"/>
      <c r="M41" s="80" t="s">
        <v>2</v>
      </c>
      <c r="N41" s="39" t="s">
        <v>10</v>
      </c>
      <c r="O41" s="9"/>
      <c r="P41" s="9"/>
      <c r="Q41" s="9"/>
      <c r="R41" s="9"/>
      <c r="S41" s="9"/>
      <c r="T41" s="9"/>
      <c r="U41" s="9"/>
      <c r="V41" s="10"/>
    </row>
    <row r="42" spans="2:22" ht="18" customHeight="1">
      <c r="B42" s="232"/>
      <c r="C42" s="51" t="s">
        <v>110</v>
      </c>
      <c r="D42" s="13" t="s">
        <v>3</v>
      </c>
      <c r="E42" s="361" t="s">
        <v>18</v>
      </c>
      <c r="F42" s="362"/>
      <c r="G42" s="341"/>
      <c r="H42" s="342"/>
      <c r="I42" s="342"/>
      <c r="J42" s="342"/>
      <c r="K42" s="342"/>
      <c r="L42" s="342"/>
      <c r="M42" s="342"/>
      <c r="N42" s="342"/>
      <c r="O42" s="342"/>
      <c r="P42" s="342"/>
      <c r="Q42" s="342"/>
      <c r="R42" s="342"/>
      <c r="S42" s="342"/>
      <c r="T42" s="342"/>
      <c r="U42" s="342"/>
      <c r="V42" s="374"/>
    </row>
    <row r="43" spans="2:22" ht="79.5" customHeight="1" thickBot="1">
      <c r="B43" s="232"/>
      <c r="C43" s="52" t="s">
        <v>77</v>
      </c>
      <c r="D43" s="55" t="s">
        <v>183</v>
      </c>
      <c r="E43" s="387"/>
      <c r="F43" s="388"/>
      <c r="G43" s="388"/>
      <c r="H43" s="388"/>
      <c r="I43" s="388"/>
      <c r="J43" s="388"/>
      <c r="K43" s="388"/>
      <c r="L43" s="388"/>
      <c r="M43" s="388"/>
      <c r="N43" s="388"/>
      <c r="O43" s="388"/>
      <c r="P43" s="388"/>
      <c r="Q43" s="388"/>
      <c r="R43" s="388"/>
      <c r="S43" s="388"/>
      <c r="T43" s="388"/>
      <c r="U43" s="388"/>
      <c r="V43" s="389"/>
    </row>
    <row r="44" spans="2:22" ht="18" customHeight="1">
      <c r="B44" s="329" t="s">
        <v>191</v>
      </c>
      <c r="C44" s="233"/>
      <c r="D44" s="234"/>
      <c r="E44" s="234"/>
      <c r="F44" s="234"/>
      <c r="G44" s="234"/>
      <c r="H44" s="234"/>
      <c r="I44" s="234"/>
      <c r="J44" s="234"/>
      <c r="K44" s="234"/>
      <c r="L44" s="234"/>
      <c r="M44" s="234"/>
      <c r="N44" s="234"/>
      <c r="O44" s="234"/>
      <c r="P44" s="234"/>
      <c r="Q44" s="234"/>
      <c r="R44" s="234"/>
      <c r="S44" s="234"/>
      <c r="T44" s="234"/>
      <c r="U44" s="234"/>
      <c r="V44" s="235"/>
    </row>
    <row r="45" spans="2:22" ht="18" customHeight="1">
      <c r="B45" s="229"/>
      <c r="C45" s="49" t="s">
        <v>78</v>
      </c>
      <c r="D45" s="491" t="s">
        <v>172</v>
      </c>
      <c r="E45" s="491"/>
      <c r="F45" s="492"/>
      <c r="G45" s="393" t="s">
        <v>11</v>
      </c>
      <c r="H45" s="362"/>
      <c r="I45" s="341"/>
      <c r="J45" s="342"/>
      <c r="K45" s="342"/>
      <c r="L45" s="342"/>
      <c r="M45" s="343"/>
      <c r="N45" s="363" t="s">
        <v>12</v>
      </c>
      <c r="O45" s="364"/>
      <c r="P45" s="341"/>
      <c r="Q45" s="342"/>
      <c r="R45" s="342"/>
      <c r="S45" s="342"/>
      <c r="T45" s="342"/>
      <c r="U45" s="342"/>
      <c r="V45" s="374"/>
    </row>
    <row r="46" spans="2:22" ht="18" customHeight="1">
      <c r="B46" s="229"/>
      <c r="C46" s="49" t="s">
        <v>79</v>
      </c>
      <c r="D46" s="13" t="s">
        <v>17</v>
      </c>
      <c r="E46" s="373"/>
      <c r="F46" s="342"/>
      <c r="G46" s="342"/>
      <c r="H46" s="342"/>
      <c r="I46" s="342"/>
      <c r="J46" s="342"/>
      <c r="K46" s="342"/>
      <c r="L46" s="342"/>
      <c r="M46" s="342"/>
      <c r="N46" s="342"/>
      <c r="O46" s="342"/>
      <c r="P46" s="342"/>
      <c r="Q46" s="342"/>
      <c r="R46" s="342"/>
      <c r="S46" s="342"/>
      <c r="T46" s="342"/>
      <c r="U46" s="342"/>
      <c r="V46" s="374"/>
    </row>
    <row r="47" spans="2:22" ht="18" customHeight="1">
      <c r="B47" s="229"/>
      <c r="C47" s="49" t="s">
        <v>80</v>
      </c>
      <c r="D47" s="48" t="s">
        <v>14</v>
      </c>
      <c r="E47" s="383"/>
      <c r="F47" s="383"/>
      <c r="G47" s="8" t="s">
        <v>0</v>
      </c>
      <c r="H47" s="383"/>
      <c r="I47" s="383"/>
      <c r="J47" s="8" t="s">
        <v>1</v>
      </c>
      <c r="K47" s="383"/>
      <c r="L47" s="383"/>
      <c r="M47" s="8" t="s">
        <v>2</v>
      </c>
      <c r="N47" s="39" t="s">
        <v>10</v>
      </c>
      <c r="O47" s="39"/>
      <c r="P47" s="9"/>
      <c r="Q47" s="9"/>
      <c r="R47" s="9"/>
      <c r="S47" s="9"/>
      <c r="T47" s="9"/>
      <c r="U47" s="9"/>
      <c r="V47" s="10"/>
    </row>
    <row r="48" spans="2:22" ht="18" customHeight="1">
      <c r="B48" s="229"/>
      <c r="C48" s="49" t="s">
        <v>81</v>
      </c>
      <c r="D48" s="13" t="s">
        <v>3</v>
      </c>
      <c r="E48" s="361" t="s">
        <v>18</v>
      </c>
      <c r="F48" s="362"/>
      <c r="G48" s="341"/>
      <c r="H48" s="342"/>
      <c r="I48" s="342"/>
      <c r="J48" s="342"/>
      <c r="K48" s="342"/>
      <c r="L48" s="342"/>
      <c r="M48" s="343"/>
      <c r="N48" s="363" t="s">
        <v>16</v>
      </c>
      <c r="O48" s="364"/>
      <c r="P48" s="341"/>
      <c r="Q48" s="342"/>
      <c r="R48" s="342"/>
      <c r="S48" s="342"/>
      <c r="T48" s="342"/>
      <c r="U48" s="342"/>
      <c r="V48" s="374"/>
    </row>
    <row r="49" spans="2:22" ht="18" customHeight="1">
      <c r="B49" s="229"/>
      <c r="C49" s="49" t="s">
        <v>111</v>
      </c>
      <c r="D49" s="13" t="s">
        <v>15</v>
      </c>
      <c r="E49" s="373"/>
      <c r="F49" s="342"/>
      <c r="G49" s="342"/>
      <c r="H49" s="342"/>
      <c r="I49" s="342"/>
      <c r="J49" s="342"/>
      <c r="K49" s="342"/>
      <c r="L49" s="342"/>
      <c r="M49" s="342"/>
      <c r="N49" s="342"/>
      <c r="O49" s="342"/>
      <c r="P49" s="342"/>
      <c r="Q49" s="342"/>
      <c r="R49" s="342"/>
      <c r="S49" s="342"/>
      <c r="T49" s="342"/>
      <c r="U49" s="342"/>
      <c r="V49" s="374"/>
    </row>
    <row r="50" spans="2:22" ht="65.25" customHeight="1">
      <c r="B50" s="229"/>
      <c r="C50" s="49" t="s">
        <v>82</v>
      </c>
      <c r="D50" s="54" t="s">
        <v>53</v>
      </c>
      <c r="E50" s="370"/>
      <c r="F50" s="371"/>
      <c r="G50" s="371"/>
      <c r="H50" s="371"/>
      <c r="I50" s="371"/>
      <c r="J50" s="371"/>
      <c r="K50" s="371"/>
      <c r="L50" s="371"/>
      <c r="M50" s="371"/>
      <c r="N50" s="371"/>
      <c r="O50" s="371"/>
      <c r="P50" s="371"/>
      <c r="Q50" s="371"/>
      <c r="R50" s="371"/>
      <c r="S50" s="371"/>
      <c r="T50" s="371"/>
      <c r="U50" s="371"/>
      <c r="V50" s="372"/>
    </row>
    <row r="51" spans="2:22" ht="65.25" customHeight="1" thickBot="1">
      <c r="B51" s="229"/>
      <c r="C51" s="50" t="s">
        <v>83</v>
      </c>
      <c r="D51" s="55" t="s">
        <v>184</v>
      </c>
      <c r="E51" s="387"/>
      <c r="F51" s="388"/>
      <c r="G51" s="388"/>
      <c r="H51" s="388"/>
      <c r="I51" s="388"/>
      <c r="J51" s="388"/>
      <c r="K51" s="388"/>
      <c r="L51" s="388"/>
      <c r="M51" s="388"/>
      <c r="N51" s="388"/>
      <c r="O51" s="388"/>
      <c r="P51" s="388"/>
      <c r="Q51" s="388"/>
      <c r="R51" s="388"/>
      <c r="S51" s="388"/>
      <c r="T51" s="388"/>
      <c r="U51" s="388"/>
      <c r="V51" s="389"/>
    </row>
    <row r="52" spans="2:22" ht="18" customHeight="1">
      <c r="B52" s="330" t="s">
        <v>287</v>
      </c>
      <c r="C52" s="226"/>
      <c r="D52" s="230"/>
      <c r="E52" s="230"/>
      <c r="F52" s="230"/>
      <c r="G52" s="230"/>
      <c r="H52" s="230"/>
      <c r="I52" s="230"/>
      <c r="J52" s="230"/>
      <c r="K52" s="230"/>
      <c r="L52" s="230"/>
      <c r="M52" s="230"/>
      <c r="N52" s="230"/>
      <c r="O52" s="230"/>
      <c r="P52" s="230"/>
      <c r="Q52" s="230"/>
      <c r="R52" s="230"/>
      <c r="S52" s="230"/>
      <c r="T52" s="230"/>
      <c r="U52" s="230"/>
      <c r="V52" s="231"/>
    </row>
    <row r="53" spans="2:22" ht="18" customHeight="1">
      <c r="B53" s="237"/>
      <c r="C53" s="51" t="s">
        <v>84</v>
      </c>
      <c r="D53" s="465" t="s">
        <v>173</v>
      </c>
      <c r="E53" s="465"/>
      <c r="F53" s="390"/>
      <c r="G53" s="391"/>
      <c r="H53" s="391"/>
      <c r="I53" s="391"/>
      <c r="J53" s="391"/>
      <c r="K53" s="391"/>
      <c r="L53" s="391"/>
      <c r="M53" s="391"/>
      <c r="N53" s="391"/>
      <c r="O53" s="391"/>
      <c r="P53" s="391"/>
      <c r="Q53" s="391"/>
      <c r="R53" s="391"/>
      <c r="S53" s="391"/>
      <c r="T53" s="391"/>
      <c r="U53" s="391"/>
      <c r="V53" s="392"/>
    </row>
    <row r="54" spans="2:22" ht="21" customHeight="1">
      <c r="B54" s="237"/>
      <c r="C54" s="127" t="s">
        <v>85</v>
      </c>
      <c r="D54" s="130" t="s">
        <v>185</v>
      </c>
      <c r="E54" s="13"/>
      <c r="F54" s="13"/>
      <c r="G54" s="131"/>
      <c r="H54" s="131"/>
      <c r="I54" s="131"/>
      <c r="J54" s="131"/>
      <c r="K54" s="358"/>
      <c r="L54" s="359"/>
      <c r="M54" s="359"/>
      <c r="N54" s="359"/>
      <c r="O54" s="359"/>
      <c r="P54" s="359"/>
      <c r="Q54" s="359"/>
      <c r="R54" s="359"/>
      <c r="S54" s="359"/>
      <c r="T54" s="360"/>
      <c r="U54" s="132" t="s">
        <v>175</v>
      </c>
      <c r="V54" s="16"/>
    </row>
    <row r="55" spans="2:22" ht="30.75" customHeight="1">
      <c r="B55" s="237"/>
      <c r="C55" s="156" t="s">
        <v>192</v>
      </c>
      <c r="D55" s="384" t="s">
        <v>275</v>
      </c>
      <c r="E55" s="385"/>
      <c r="F55" s="385"/>
      <c r="G55" s="385"/>
      <c r="H55" s="385"/>
      <c r="I55" s="385"/>
      <c r="J55" s="385"/>
      <c r="K55" s="385"/>
      <c r="L55" s="385"/>
      <c r="M55" s="385"/>
      <c r="N55" s="385"/>
      <c r="O55" s="385"/>
      <c r="P55" s="385"/>
      <c r="Q55" s="385"/>
      <c r="R55" s="385"/>
      <c r="S55" s="385"/>
      <c r="T55" s="385"/>
      <c r="U55" s="385"/>
      <c r="V55" s="386"/>
    </row>
    <row r="56" spans="2:22" ht="120" customHeight="1">
      <c r="B56" s="237"/>
      <c r="C56" s="56"/>
      <c r="D56" s="469"/>
      <c r="E56" s="470"/>
      <c r="F56" s="470"/>
      <c r="G56" s="470"/>
      <c r="H56" s="470"/>
      <c r="I56" s="470"/>
      <c r="J56" s="470"/>
      <c r="K56" s="470"/>
      <c r="L56" s="470"/>
      <c r="M56" s="470"/>
      <c r="N56" s="470"/>
      <c r="O56" s="470"/>
      <c r="P56" s="470"/>
      <c r="Q56" s="470"/>
      <c r="R56" s="470"/>
      <c r="S56" s="470"/>
      <c r="T56" s="470"/>
      <c r="U56" s="470"/>
      <c r="V56" s="471"/>
    </row>
    <row r="57" spans="2:22" ht="18" customHeight="1">
      <c r="B57" s="238"/>
      <c r="C57" s="51" t="s">
        <v>86</v>
      </c>
      <c r="D57" s="491" t="s">
        <v>174</v>
      </c>
      <c r="E57" s="492"/>
      <c r="F57" s="373"/>
      <c r="G57" s="342"/>
      <c r="H57" s="342"/>
      <c r="I57" s="342"/>
      <c r="J57" s="342"/>
      <c r="K57" s="342"/>
      <c r="L57" s="342"/>
      <c r="M57" s="342"/>
      <c r="N57" s="342"/>
      <c r="O57" s="342"/>
      <c r="P57" s="342"/>
      <c r="Q57" s="342"/>
      <c r="R57" s="342"/>
      <c r="S57" s="342"/>
      <c r="T57" s="342"/>
      <c r="U57" s="342"/>
      <c r="V57" s="374"/>
    </row>
    <row r="58" spans="2:22" ht="69" customHeight="1">
      <c r="B58" s="237"/>
      <c r="C58" s="260" t="s">
        <v>87</v>
      </c>
      <c r="D58" s="365" t="s">
        <v>54</v>
      </c>
      <c r="E58" s="366"/>
      <c r="F58" s="370"/>
      <c r="G58" s="371"/>
      <c r="H58" s="371"/>
      <c r="I58" s="371"/>
      <c r="J58" s="371"/>
      <c r="K58" s="371"/>
      <c r="L58" s="371"/>
      <c r="M58" s="371"/>
      <c r="N58" s="371"/>
      <c r="O58" s="371"/>
      <c r="P58" s="371"/>
      <c r="Q58" s="371"/>
      <c r="R58" s="371"/>
      <c r="S58" s="371"/>
      <c r="T58" s="371"/>
      <c r="U58" s="371"/>
      <c r="V58" s="372"/>
    </row>
    <row r="59" spans="2:22" ht="107.25" customHeight="1">
      <c r="B59" s="335"/>
      <c r="C59" s="61" t="s">
        <v>88</v>
      </c>
      <c r="D59" s="385" t="s">
        <v>228</v>
      </c>
      <c r="E59" s="487"/>
      <c r="F59" s="477"/>
      <c r="G59" s="477"/>
      <c r="H59" s="477"/>
      <c r="I59" s="477"/>
      <c r="J59" s="477"/>
      <c r="K59" s="477"/>
      <c r="L59" s="477"/>
      <c r="M59" s="477"/>
      <c r="N59" s="477"/>
      <c r="O59" s="477"/>
      <c r="P59" s="477"/>
      <c r="Q59" s="477"/>
      <c r="R59" s="477"/>
      <c r="S59" s="477"/>
      <c r="T59" s="477"/>
      <c r="U59" s="477"/>
      <c r="V59" s="478"/>
    </row>
    <row r="60" spans="2:22" ht="52.5" customHeight="1">
      <c r="B60" s="237"/>
      <c r="C60" s="62" t="s">
        <v>89</v>
      </c>
      <c r="D60" s="485" t="s">
        <v>226</v>
      </c>
      <c r="E60" s="486"/>
      <c r="F60" s="455"/>
      <c r="G60" s="455"/>
      <c r="H60" s="455"/>
      <c r="I60" s="455"/>
      <c r="J60" s="455"/>
      <c r="K60" s="455"/>
      <c r="L60" s="455"/>
      <c r="M60" s="455"/>
      <c r="N60" s="455"/>
      <c r="O60" s="455"/>
      <c r="P60" s="455"/>
      <c r="Q60" s="455"/>
      <c r="R60" s="455"/>
      <c r="S60" s="455"/>
      <c r="T60" s="455"/>
      <c r="U60" s="455"/>
      <c r="V60" s="456"/>
    </row>
    <row r="61" spans="2:22" ht="104.25" customHeight="1" thickBot="1">
      <c r="B61" s="237"/>
      <c r="C61" s="63" t="s">
        <v>112</v>
      </c>
      <c r="D61" s="483" t="s">
        <v>227</v>
      </c>
      <c r="E61" s="484"/>
      <c r="F61" s="488"/>
      <c r="G61" s="488"/>
      <c r="H61" s="488"/>
      <c r="I61" s="488"/>
      <c r="J61" s="488"/>
      <c r="K61" s="488"/>
      <c r="L61" s="488"/>
      <c r="M61" s="488"/>
      <c r="N61" s="488"/>
      <c r="O61" s="488"/>
      <c r="P61" s="488"/>
      <c r="Q61" s="488"/>
      <c r="R61" s="488"/>
      <c r="S61" s="488"/>
      <c r="T61" s="488"/>
      <c r="U61" s="488"/>
      <c r="V61" s="489"/>
    </row>
    <row r="62" spans="2:22" ht="18" customHeight="1">
      <c r="B62" s="336" t="s">
        <v>43</v>
      </c>
      <c r="C62" s="242"/>
      <c r="D62" s="227"/>
      <c r="E62" s="230"/>
      <c r="F62" s="230"/>
      <c r="G62" s="230"/>
      <c r="H62" s="230"/>
      <c r="I62" s="230"/>
      <c r="J62" s="230"/>
      <c r="K62" s="230"/>
      <c r="L62" s="230"/>
      <c r="M62" s="230"/>
      <c r="N62" s="230"/>
      <c r="O62" s="230"/>
      <c r="P62" s="230"/>
      <c r="Q62" s="230"/>
      <c r="R62" s="230"/>
      <c r="S62" s="230"/>
      <c r="T62" s="230"/>
      <c r="U62" s="230"/>
      <c r="V62" s="231"/>
    </row>
    <row r="63" spans="2:22" s="19" customFormat="1" ht="51" customHeight="1">
      <c r="B63" s="239"/>
      <c r="C63" s="466" t="s">
        <v>139</v>
      </c>
      <c r="D63" s="467"/>
      <c r="E63" s="467"/>
      <c r="F63" s="467"/>
      <c r="G63" s="467"/>
      <c r="H63" s="467"/>
      <c r="I63" s="467"/>
      <c r="J63" s="468"/>
      <c r="K63" s="480" t="s">
        <v>295</v>
      </c>
      <c r="L63" s="481"/>
      <c r="M63" s="481"/>
      <c r="N63" s="481"/>
      <c r="O63" s="481"/>
      <c r="P63" s="481"/>
      <c r="Q63" s="481"/>
      <c r="R63" s="481"/>
      <c r="S63" s="481"/>
      <c r="T63" s="481"/>
      <c r="U63" s="481"/>
      <c r="V63" s="482"/>
    </row>
    <row r="64" spans="2:28" s="42" customFormat="1" ht="300" customHeight="1">
      <c r="B64" s="241"/>
      <c r="C64" s="340" t="s">
        <v>90</v>
      </c>
      <c r="D64" s="479" t="s">
        <v>303</v>
      </c>
      <c r="E64" s="479"/>
      <c r="F64" s="479"/>
      <c r="G64" s="479"/>
      <c r="H64" s="479"/>
      <c r="I64" s="479"/>
      <c r="J64" s="523"/>
      <c r="K64" s="354"/>
      <c r="L64" s="355"/>
      <c r="M64" s="355"/>
      <c r="N64" s="355"/>
      <c r="O64" s="355"/>
      <c r="P64" s="355"/>
      <c r="Q64" s="355"/>
      <c r="R64" s="355"/>
      <c r="S64" s="355"/>
      <c r="T64" s="355"/>
      <c r="U64" s="355"/>
      <c r="V64" s="356"/>
      <c r="Z64" s="43"/>
      <c r="AB64" s="318"/>
    </row>
    <row r="65" spans="2:25" s="42" customFormat="1" ht="129.75" customHeight="1">
      <c r="B65" s="240"/>
      <c r="C65" s="258" t="s">
        <v>91</v>
      </c>
      <c r="D65" s="479" t="s">
        <v>304</v>
      </c>
      <c r="E65" s="479"/>
      <c r="F65" s="479"/>
      <c r="G65" s="479"/>
      <c r="H65" s="479"/>
      <c r="I65" s="479"/>
      <c r="J65" s="479"/>
      <c r="K65" s="459"/>
      <c r="L65" s="460"/>
      <c r="M65" s="460"/>
      <c r="N65" s="460"/>
      <c r="O65" s="460"/>
      <c r="P65" s="460"/>
      <c r="Q65" s="460"/>
      <c r="R65" s="460"/>
      <c r="S65" s="460"/>
      <c r="T65" s="460"/>
      <c r="U65" s="460"/>
      <c r="V65" s="461"/>
      <c r="Y65" s="43"/>
    </row>
    <row r="66" spans="2:22" s="42" customFormat="1" ht="129.75" customHeight="1">
      <c r="B66" s="240"/>
      <c r="C66" s="258" t="s">
        <v>92</v>
      </c>
      <c r="D66" s="457" t="s">
        <v>305</v>
      </c>
      <c r="E66" s="457"/>
      <c r="F66" s="457"/>
      <c r="G66" s="457"/>
      <c r="H66" s="457"/>
      <c r="I66" s="457"/>
      <c r="J66" s="457"/>
      <c r="K66" s="462"/>
      <c r="L66" s="463"/>
      <c r="M66" s="463"/>
      <c r="N66" s="463"/>
      <c r="O66" s="463"/>
      <c r="P66" s="463"/>
      <c r="Q66" s="463"/>
      <c r="R66" s="463"/>
      <c r="S66" s="463"/>
      <c r="T66" s="463"/>
      <c r="U66" s="463"/>
      <c r="V66" s="464"/>
    </row>
    <row r="67" spans="2:26" s="42" customFormat="1" ht="129.75" customHeight="1">
      <c r="B67" s="240"/>
      <c r="C67" s="258" t="s">
        <v>93</v>
      </c>
      <c r="D67" s="457" t="s">
        <v>301</v>
      </c>
      <c r="E67" s="457"/>
      <c r="F67" s="457"/>
      <c r="G67" s="457"/>
      <c r="H67" s="457"/>
      <c r="I67" s="457"/>
      <c r="J67" s="458"/>
      <c r="K67" s="459"/>
      <c r="L67" s="460"/>
      <c r="M67" s="460"/>
      <c r="N67" s="460"/>
      <c r="O67" s="460"/>
      <c r="P67" s="460"/>
      <c r="Q67" s="460"/>
      <c r="R67" s="460"/>
      <c r="S67" s="460"/>
      <c r="T67" s="460"/>
      <c r="U67" s="460"/>
      <c r="V67" s="461"/>
      <c r="Z67" s="43"/>
    </row>
    <row r="68" spans="2:26" s="42" customFormat="1" ht="129.75" customHeight="1">
      <c r="B68" s="241"/>
      <c r="C68" s="258" t="s">
        <v>94</v>
      </c>
      <c r="D68" s="457" t="s">
        <v>302</v>
      </c>
      <c r="E68" s="457"/>
      <c r="F68" s="457"/>
      <c r="G68" s="457"/>
      <c r="H68" s="457"/>
      <c r="I68" s="457"/>
      <c r="J68" s="458"/>
      <c r="K68" s="459"/>
      <c r="L68" s="460"/>
      <c r="M68" s="460"/>
      <c r="N68" s="460"/>
      <c r="O68" s="460"/>
      <c r="P68" s="460"/>
      <c r="Q68" s="460"/>
      <c r="R68" s="460"/>
      <c r="S68" s="460"/>
      <c r="T68" s="460"/>
      <c r="U68" s="460"/>
      <c r="V68" s="461"/>
      <c r="Z68" s="43"/>
    </row>
    <row r="69" spans="2:22" ht="22.5" customHeight="1">
      <c r="B69" s="335"/>
      <c r="C69" s="224" t="s">
        <v>95</v>
      </c>
      <c r="D69" s="384" t="s">
        <v>136</v>
      </c>
      <c r="E69" s="385"/>
      <c r="F69" s="385"/>
      <c r="G69" s="385"/>
      <c r="H69" s="385"/>
      <c r="I69" s="385"/>
      <c r="J69" s="385"/>
      <c r="K69" s="385"/>
      <c r="L69" s="385"/>
      <c r="M69" s="385"/>
      <c r="N69" s="385"/>
      <c r="O69" s="385"/>
      <c r="P69" s="385"/>
      <c r="Q69" s="385"/>
      <c r="R69" s="385"/>
      <c r="S69" s="385"/>
      <c r="T69" s="385"/>
      <c r="U69" s="385"/>
      <c r="V69" s="386"/>
    </row>
    <row r="70" spans="2:22" ht="70.5" customHeight="1" thickBot="1">
      <c r="B70" s="237"/>
      <c r="C70" s="57"/>
      <c r="D70" s="450"/>
      <c r="E70" s="450"/>
      <c r="F70" s="450"/>
      <c r="G70" s="450"/>
      <c r="H70" s="450"/>
      <c r="I70" s="450"/>
      <c r="J70" s="450"/>
      <c r="K70" s="450"/>
      <c r="L70" s="450"/>
      <c r="M70" s="450"/>
      <c r="N70" s="450"/>
      <c r="O70" s="450"/>
      <c r="P70" s="450"/>
      <c r="Q70" s="450"/>
      <c r="R70" s="450"/>
      <c r="S70" s="450"/>
      <c r="T70" s="450"/>
      <c r="U70" s="450"/>
      <c r="V70" s="451"/>
    </row>
    <row r="71" spans="2:22" ht="22.5" customHeight="1">
      <c r="B71" s="331"/>
      <c r="C71" s="259" t="s">
        <v>113</v>
      </c>
      <c r="D71" s="517" t="s">
        <v>293</v>
      </c>
      <c r="E71" s="517"/>
      <c r="F71" s="517"/>
      <c r="G71" s="517"/>
      <c r="H71" s="517"/>
      <c r="I71" s="517"/>
      <c r="J71" s="517"/>
      <c r="K71" s="517"/>
      <c r="L71" s="517"/>
      <c r="M71" s="517"/>
      <c r="N71" s="517"/>
      <c r="O71" s="517"/>
      <c r="P71" s="517"/>
      <c r="Q71" s="517"/>
      <c r="R71" s="517"/>
      <c r="S71" s="517"/>
      <c r="T71" s="517"/>
      <c r="U71" s="517"/>
      <c r="V71" s="518"/>
    </row>
    <row r="72" spans="2:22" ht="22.5" customHeight="1" thickBot="1">
      <c r="B72" s="237"/>
      <c r="C72" s="222"/>
      <c r="D72" s="520"/>
      <c r="E72" s="521"/>
      <c r="F72" s="521"/>
      <c r="G72" s="521"/>
      <c r="H72" s="521"/>
      <c r="I72" s="521"/>
      <c r="J72" s="521"/>
      <c r="K72" s="521"/>
      <c r="L72" s="521"/>
      <c r="M72" s="521"/>
      <c r="N72" s="521"/>
      <c r="O72" s="521"/>
      <c r="P72" s="521"/>
      <c r="Q72" s="521"/>
      <c r="R72" s="521"/>
      <c r="S72" s="521"/>
      <c r="T72" s="521"/>
      <c r="U72" s="521"/>
      <c r="V72" s="522"/>
    </row>
    <row r="73" spans="2:22" ht="30" customHeight="1">
      <c r="B73" s="237"/>
      <c r="C73" s="259" t="s">
        <v>225</v>
      </c>
      <c r="D73" s="519" t="s">
        <v>288</v>
      </c>
      <c r="E73" s="517"/>
      <c r="F73" s="517"/>
      <c r="G73" s="517"/>
      <c r="H73" s="517"/>
      <c r="I73" s="517"/>
      <c r="J73" s="517"/>
      <c r="K73" s="517"/>
      <c r="L73" s="517"/>
      <c r="M73" s="517"/>
      <c r="N73" s="517"/>
      <c r="O73" s="517"/>
      <c r="P73" s="517"/>
      <c r="Q73" s="517"/>
      <c r="R73" s="517"/>
      <c r="S73" s="517"/>
      <c r="T73" s="517"/>
      <c r="U73" s="517"/>
      <c r="V73" s="518"/>
    </row>
    <row r="74" spans="2:22" ht="70.5" customHeight="1" thickBot="1">
      <c r="B74" s="237"/>
      <c r="C74" s="222"/>
      <c r="D74" s="520"/>
      <c r="E74" s="521"/>
      <c r="F74" s="521"/>
      <c r="G74" s="521"/>
      <c r="H74" s="521"/>
      <c r="I74" s="521"/>
      <c r="J74" s="521"/>
      <c r="K74" s="521"/>
      <c r="L74" s="521"/>
      <c r="M74" s="521"/>
      <c r="N74" s="521"/>
      <c r="O74" s="521"/>
      <c r="P74" s="521"/>
      <c r="Q74" s="521"/>
      <c r="R74" s="521"/>
      <c r="S74" s="521"/>
      <c r="T74" s="521"/>
      <c r="U74" s="521"/>
      <c r="V74" s="522"/>
    </row>
    <row r="75" spans="2:22" ht="16.5" customHeight="1">
      <c r="B75" s="330" t="s">
        <v>229</v>
      </c>
      <c r="C75" s="233"/>
      <c r="D75" s="234"/>
      <c r="E75" s="234"/>
      <c r="F75" s="234"/>
      <c r="G75" s="234"/>
      <c r="H75" s="234"/>
      <c r="I75" s="234"/>
      <c r="J75" s="234"/>
      <c r="K75" s="234"/>
      <c r="L75" s="234"/>
      <c r="M75" s="234"/>
      <c r="N75" s="234"/>
      <c r="O75" s="234"/>
      <c r="P75" s="234"/>
      <c r="Q75" s="234"/>
      <c r="R75" s="234"/>
      <c r="S75" s="234"/>
      <c r="T75" s="234"/>
      <c r="U75" s="234"/>
      <c r="V75" s="235"/>
    </row>
    <row r="76" spans="2:22" ht="16.5" customHeight="1">
      <c r="B76" s="229"/>
      <c r="C76" s="243" t="s">
        <v>120</v>
      </c>
      <c r="D76" s="244"/>
      <c r="E76" s="244"/>
      <c r="F76" s="244"/>
      <c r="G76" s="244"/>
      <c r="H76" s="244"/>
      <c r="I76" s="244"/>
      <c r="J76" s="244"/>
      <c r="K76" s="244"/>
      <c r="L76" s="244"/>
      <c r="M76" s="244"/>
      <c r="N76" s="244"/>
      <c r="O76" s="244"/>
      <c r="P76" s="244"/>
      <c r="Q76" s="244"/>
      <c r="R76" s="244"/>
      <c r="S76" s="244"/>
      <c r="T76" s="244"/>
      <c r="U76" s="244"/>
      <c r="V76" s="245"/>
    </row>
    <row r="77" spans="2:22" ht="16.5" customHeight="1">
      <c r="B77" s="229"/>
      <c r="C77" s="246" t="s">
        <v>4</v>
      </c>
      <c r="D77" s="247"/>
      <c r="E77" s="247"/>
      <c r="F77" s="247"/>
      <c r="G77" s="247"/>
      <c r="H77" s="247"/>
      <c r="I77" s="247"/>
      <c r="J77" s="247"/>
      <c r="K77" s="247"/>
      <c r="L77" s="247"/>
      <c r="M77" s="247"/>
      <c r="N77" s="247"/>
      <c r="O77" s="247"/>
      <c r="P77" s="247"/>
      <c r="Q77" s="247"/>
      <c r="R77" s="247"/>
      <c r="S77" s="247"/>
      <c r="T77" s="247"/>
      <c r="U77" s="375" t="s">
        <v>8</v>
      </c>
      <c r="V77" s="376"/>
    </row>
    <row r="78" spans="2:22" ht="16.5" customHeight="1">
      <c r="B78" s="229"/>
      <c r="C78" s="377" t="s">
        <v>118</v>
      </c>
      <c r="D78" s="153" t="s">
        <v>230</v>
      </c>
      <c r="E78" s="128"/>
      <c r="F78" s="128"/>
      <c r="G78" s="128"/>
      <c r="H78" s="128"/>
      <c r="I78" s="128"/>
      <c r="J78" s="128"/>
      <c r="K78" s="128"/>
      <c r="L78" s="128"/>
      <c r="M78" s="128"/>
      <c r="N78" s="128"/>
      <c r="O78" s="128"/>
      <c r="P78" s="128"/>
      <c r="Q78" s="128"/>
      <c r="R78" s="128"/>
      <c r="S78" s="128"/>
      <c r="T78" s="128"/>
      <c r="U78" s="439"/>
      <c r="V78" s="440"/>
    </row>
    <row r="79" spans="2:22" ht="16.5" customHeight="1">
      <c r="B79" s="229"/>
      <c r="C79" s="378"/>
      <c r="D79" s="154" t="s">
        <v>231</v>
      </c>
      <c r="E79" s="152"/>
      <c r="F79" s="152"/>
      <c r="G79" s="152"/>
      <c r="H79" s="152"/>
      <c r="I79" s="152"/>
      <c r="J79" s="152"/>
      <c r="K79" s="152"/>
      <c r="L79" s="152"/>
      <c r="M79" s="152"/>
      <c r="N79" s="152"/>
      <c r="O79" s="152"/>
      <c r="P79" s="152"/>
      <c r="Q79" s="152"/>
      <c r="R79" s="152"/>
      <c r="S79" s="152"/>
      <c r="T79" s="152"/>
      <c r="U79" s="352"/>
      <c r="V79" s="353"/>
    </row>
    <row r="80" spans="2:22" ht="16.5" customHeight="1">
      <c r="B80" s="229"/>
      <c r="C80" s="378"/>
      <c r="D80" s="155" t="s">
        <v>232</v>
      </c>
      <c r="E80" s="129"/>
      <c r="F80" s="129"/>
      <c r="G80" s="129"/>
      <c r="H80" s="129"/>
      <c r="I80" s="129"/>
      <c r="J80" s="129"/>
      <c r="K80" s="129"/>
      <c r="L80" s="129"/>
      <c r="M80" s="129"/>
      <c r="N80" s="129"/>
      <c r="O80" s="129"/>
      <c r="P80" s="129"/>
      <c r="Q80" s="129"/>
      <c r="R80" s="129"/>
      <c r="S80" s="129"/>
      <c r="T80" s="129"/>
      <c r="U80" s="352"/>
      <c r="V80" s="353"/>
    </row>
    <row r="81" spans="2:22" ht="16.5" customHeight="1">
      <c r="B81" s="229"/>
      <c r="C81" s="378"/>
      <c r="D81" s="155" t="s">
        <v>263</v>
      </c>
      <c r="E81" s="129"/>
      <c r="F81" s="129"/>
      <c r="G81" s="129"/>
      <c r="H81" s="129"/>
      <c r="I81" s="129"/>
      <c r="J81" s="129"/>
      <c r="K81" s="129"/>
      <c r="L81" s="129"/>
      <c r="M81" s="129"/>
      <c r="N81" s="129"/>
      <c r="O81" s="129"/>
      <c r="P81" s="129"/>
      <c r="Q81" s="129"/>
      <c r="R81" s="129"/>
      <c r="S81" s="129"/>
      <c r="T81" s="129"/>
      <c r="U81" s="169"/>
      <c r="V81" s="170"/>
    </row>
    <row r="82" spans="2:22" ht="16.5" customHeight="1">
      <c r="B82" s="229"/>
      <c r="C82" s="378"/>
      <c r="D82" s="349" t="s">
        <v>264</v>
      </c>
      <c r="E82" s="350"/>
      <c r="F82" s="350"/>
      <c r="G82" s="350"/>
      <c r="H82" s="350"/>
      <c r="I82" s="350"/>
      <c r="J82" s="350"/>
      <c r="K82" s="350"/>
      <c r="L82" s="350"/>
      <c r="M82" s="350"/>
      <c r="N82" s="350"/>
      <c r="O82" s="350"/>
      <c r="P82" s="350"/>
      <c r="Q82" s="350"/>
      <c r="R82" s="350"/>
      <c r="S82" s="350"/>
      <c r="T82" s="351"/>
      <c r="U82" s="352"/>
      <c r="V82" s="353"/>
    </row>
    <row r="83" spans="2:22" ht="16.5" customHeight="1">
      <c r="B83" s="229"/>
      <c r="C83" s="378"/>
      <c r="D83" s="349" t="s">
        <v>265</v>
      </c>
      <c r="E83" s="350"/>
      <c r="F83" s="350"/>
      <c r="G83" s="350"/>
      <c r="H83" s="350"/>
      <c r="I83" s="350"/>
      <c r="J83" s="350"/>
      <c r="K83" s="350"/>
      <c r="L83" s="350"/>
      <c r="M83" s="350"/>
      <c r="N83" s="350"/>
      <c r="O83" s="350"/>
      <c r="P83" s="350"/>
      <c r="Q83" s="350"/>
      <c r="R83" s="350"/>
      <c r="S83" s="350"/>
      <c r="T83" s="351"/>
      <c r="U83" s="352"/>
      <c r="V83" s="353"/>
    </row>
    <row r="84" spans="2:22" ht="16.5" customHeight="1">
      <c r="B84" s="229"/>
      <c r="C84" s="378"/>
      <c r="D84" s="349" t="s">
        <v>266</v>
      </c>
      <c r="E84" s="350"/>
      <c r="F84" s="350"/>
      <c r="G84" s="350"/>
      <c r="H84" s="350"/>
      <c r="I84" s="350"/>
      <c r="J84" s="350"/>
      <c r="K84" s="350"/>
      <c r="L84" s="350"/>
      <c r="M84" s="350"/>
      <c r="N84" s="350"/>
      <c r="O84" s="350"/>
      <c r="P84" s="350"/>
      <c r="Q84" s="350"/>
      <c r="R84" s="350"/>
      <c r="S84" s="350"/>
      <c r="T84" s="351"/>
      <c r="U84" s="352"/>
      <c r="V84" s="353"/>
    </row>
    <row r="85" spans="2:22" ht="16.5" customHeight="1">
      <c r="B85" s="229"/>
      <c r="C85" s="378"/>
      <c r="D85" s="349" t="s">
        <v>267</v>
      </c>
      <c r="E85" s="350"/>
      <c r="F85" s="350"/>
      <c r="G85" s="350"/>
      <c r="H85" s="350"/>
      <c r="I85" s="350"/>
      <c r="J85" s="350"/>
      <c r="K85" s="350"/>
      <c r="L85" s="350"/>
      <c r="M85" s="350"/>
      <c r="N85" s="350"/>
      <c r="O85" s="350"/>
      <c r="P85" s="350"/>
      <c r="Q85" s="350"/>
      <c r="R85" s="350"/>
      <c r="S85" s="350"/>
      <c r="T85" s="351"/>
      <c r="U85" s="352"/>
      <c r="V85" s="353"/>
    </row>
    <row r="86" spans="2:22" ht="16.5" customHeight="1">
      <c r="B86" s="229"/>
      <c r="C86" s="378"/>
      <c r="D86" s="349" t="s">
        <v>268</v>
      </c>
      <c r="E86" s="350"/>
      <c r="F86" s="350"/>
      <c r="G86" s="350"/>
      <c r="H86" s="350"/>
      <c r="I86" s="350"/>
      <c r="J86" s="350"/>
      <c r="K86" s="350"/>
      <c r="L86" s="350"/>
      <c r="M86" s="350"/>
      <c r="N86" s="350"/>
      <c r="O86" s="350"/>
      <c r="P86" s="350"/>
      <c r="Q86" s="350"/>
      <c r="R86" s="350"/>
      <c r="S86" s="350"/>
      <c r="T86" s="351"/>
      <c r="U86" s="352"/>
      <c r="V86" s="353"/>
    </row>
    <row r="87" spans="2:22" ht="16.5" customHeight="1">
      <c r="B87" s="229"/>
      <c r="C87" s="378"/>
      <c r="D87" s="349" t="s">
        <v>300</v>
      </c>
      <c r="E87" s="350"/>
      <c r="F87" s="350"/>
      <c r="G87" s="350"/>
      <c r="H87" s="350"/>
      <c r="I87" s="350"/>
      <c r="J87" s="350"/>
      <c r="K87" s="350"/>
      <c r="L87" s="350"/>
      <c r="M87" s="350"/>
      <c r="N87" s="350"/>
      <c r="O87" s="350"/>
      <c r="P87" s="350"/>
      <c r="Q87" s="350"/>
      <c r="R87" s="350"/>
      <c r="S87" s="350"/>
      <c r="T87" s="351"/>
      <c r="U87" s="352"/>
      <c r="V87" s="353"/>
    </row>
    <row r="88" spans="2:22" ht="16.5" customHeight="1">
      <c r="B88" s="229"/>
      <c r="C88" s="378"/>
      <c r="D88" s="349" t="s">
        <v>269</v>
      </c>
      <c r="E88" s="350"/>
      <c r="F88" s="350"/>
      <c r="G88" s="350"/>
      <c r="H88" s="350"/>
      <c r="I88" s="350"/>
      <c r="J88" s="350"/>
      <c r="K88" s="350"/>
      <c r="L88" s="350"/>
      <c r="M88" s="350"/>
      <c r="N88" s="350"/>
      <c r="O88" s="350"/>
      <c r="P88" s="350"/>
      <c r="Q88" s="350"/>
      <c r="R88" s="350"/>
      <c r="S88" s="350"/>
      <c r="T88" s="351"/>
      <c r="U88" s="352"/>
      <c r="V88" s="353"/>
    </row>
    <row r="89" spans="2:22" ht="16.5" customHeight="1">
      <c r="B89" s="229"/>
      <c r="C89" s="378"/>
      <c r="D89" s="349" t="s">
        <v>270</v>
      </c>
      <c r="E89" s="350"/>
      <c r="F89" s="350"/>
      <c r="G89" s="350"/>
      <c r="H89" s="350"/>
      <c r="I89" s="350"/>
      <c r="J89" s="350"/>
      <c r="K89" s="350"/>
      <c r="L89" s="350"/>
      <c r="M89" s="350"/>
      <c r="N89" s="350"/>
      <c r="O89" s="350"/>
      <c r="P89" s="350"/>
      <c r="Q89" s="350"/>
      <c r="R89" s="350"/>
      <c r="S89" s="350"/>
      <c r="T89" s="351"/>
      <c r="U89" s="352"/>
      <c r="V89" s="353"/>
    </row>
    <row r="90" spans="2:22" ht="16.5" customHeight="1">
      <c r="B90" s="229"/>
      <c r="C90" s="378"/>
      <c r="D90" s="349" t="s">
        <v>271</v>
      </c>
      <c r="E90" s="350"/>
      <c r="F90" s="350"/>
      <c r="G90" s="350"/>
      <c r="H90" s="350"/>
      <c r="I90" s="350"/>
      <c r="J90" s="350"/>
      <c r="K90" s="350"/>
      <c r="L90" s="350"/>
      <c r="M90" s="350"/>
      <c r="N90" s="350"/>
      <c r="O90" s="350"/>
      <c r="P90" s="350"/>
      <c r="Q90" s="350"/>
      <c r="R90" s="350"/>
      <c r="S90" s="350"/>
      <c r="T90" s="351"/>
      <c r="U90" s="352"/>
      <c r="V90" s="353"/>
    </row>
    <row r="91" spans="2:22" ht="16.5" customHeight="1">
      <c r="B91" s="229"/>
      <c r="C91" s="379"/>
      <c r="D91" s="344" t="s">
        <v>272</v>
      </c>
      <c r="E91" s="345"/>
      <c r="F91" s="345"/>
      <c r="G91" s="345"/>
      <c r="H91" s="345"/>
      <c r="I91" s="345"/>
      <c r="J91" s="345"/>
      <c r="K91" s="345"/>
      <c r="L91" s="345"/>
      <c r="M91" s="345"/>
      <c r="N91" s="345"/>
      <c r="O91" s="345"/>
      <c r="P91" s="345"/>
      <c r="Q91" s="345"/>
      <c r="R91" s="345"/>
      <c r="S91" s="345"/>
      <c r="T91" s="346"/>
      <c r="U91" s="347"/>
      <c r="V91" s="348"/>
    </row>
    <row r="92" spans="2:22" ht="16.5" customHeight="1">
      <c r="B92" s="229"/>
      <c r="C92" s="441" t="s">
        <v>119</v>
      </c>
      <c r="D92" s="443" t="s">
        <v>273</v>
      </c>
      <c r="E92" s="444"/>
      <c r="F92" s="444"/>
      <c r="G92" s="444"/>
      <c r="H92" s="444"/>
      <c r="I92" s="444"/>
      <c r="J92" s="444"/>
      <c r="K92" s="444"/>
      <c r="L92" s="444"/>
      <c r="M92" s="444"/>
      <c r="N92" s="444"/>
      <c r="O92" s="444"/>
      <c r="P92" s="444"/>
      <c r="Q92" s="444"/>
      <c r="R92" s="444"/>
      <c r="S92" s="444"/>
      <c r="T92" s="445"/>
      <c r="U92" s="439"/>
      <c r="V92" s="440"/>
    </row>
    <row r="93" spans="2:22" ht="16.5" customHeight="1" thickBot="1">
      <c r="B93" s="236"/>
      <c r="C93" s="442"/>
      <c r="D93" s="423" t="s">
        <v>274</v>
      </c>
      <c r="E93" s="424"/>
      <c r="F93" s="424"/>
      <c r="G93" s="424"/>
      <c r="H93" s="424"/>
      <c r="I93" s="424"/>
      <c r="J93" s="424"/>
      <c r="K93" s="424"/>
      <c r="L93" s="424"/>
      <c r="M93" s="424"/>
      <c r="N93" s="424"/>
      <c r="O93" s="424"/>
      <c r="P93" s="424"/>
      <c r="Q93" s="424"/>
      <c r="R93" s="424"/>
      <c r="S93" s="424"/>
      <c r="T93" s="425"/>
      <c r="U93" s="437"/>
      <c r="V93" s="438"/>
    </row>
    <row r="94" spans="1:23" ht="13.5">
      <c r="A94" s="337"/>
      <c r="B94" s="337" t="s">
        <v>296</v>
      </c>
      <c r="C94" s="338"/>
      <c r="D94" s="337"/>
      <c r="E94" s="337"/>
      <c r="F94" s="337"/>
      <c r="G94" s="337"/>
      <c r="H94" s="337"/>
      <c r="I94" s="337"/>
      <c r="J94" s="337"/>
      <c r="K94" s="337"/>
      <c r="L94" s="337"/>
      <c r="M94" s="337"/>
      <c r="N94" s="337"/>
      <c r="O94" s="337"/>
      <c r="P94" s="337"/>
      <c r="Q94" s="337"/>
      <c r="R94" s="337"/>
      <c r="S94" s="337"/>
      <c r="T94" s="337"/>
      <c r="U94" s="337"/>
      <c r="V94" s="337"/>
      <c r="W94" s="337"/>
    </row>
    <row r="95" spans="1:23" ht="13.5">
      <c r="A95" s="337"/>
      <c r="B95" s="337" t="s">
        <v>297</v>
      </c>
      <c r="C95" s="338"/>
      <c r="D95" s="337"/>
      <c r="E95" s="337"/>
      <c r="F95" s="337"/>
      <c r="G95" s="337"/>
      <c r="H95" s="337"/>
      <c r="I95" s="337"/>
      <c r="J95" s="337"/>
      <c r="K95" s="337"/>
      <c r="L95" s="337"/>
      <c r="M95" s="337"/>
      <c r="N95" s="337"/>
      <c r="O95" s="337"/>
      <c r="P95" s="337"/>
      <c r="Q95" s="337"/>
      <c r="R95" s="337"/>
      <c r="S95" s="337"/>
      <c r="T95" s="337"/>
      <c r="U95" s="337"/>
      <c r="V95" s="337"/>
      <c r="W95" s="337"/>
    </row>
    <row r="96" ht="15.75" customHeight="1">
      <c r="B96" s="115" t="s">
        <v>277</v>
      </c>
    </row>
  </sheetData>
  <sheetProtection/>
  <mergeCells count="155">
    <mergeCell ref="D71:V71"/>
    <mergeCell ref="D73:V73"/>
    <mergeCell ref="D72:V72"/>
    <mergeCell ref="D74:V74"/>
    <mergeCell ref="G18:V18"/>
    <mergeCell ref="D45:F45"/>
    <mergeCell ref="E43:V43"/>
    <mergeCell ref="N45:O45"/>
    <mergeCell ref="D64:J64"/>
    <mergeCell ref="T5:V5"/>
    <mergeCell ref="B12:C15"/>
    <mergeCell ref="E14:H14"/>
    <mergeCell ref="I12:V12"/>
    <mergeCell ref="O35:P35"/>
    <mergeCell ref="R35:S35"/>
    <mergeCell ref="F22:H22"/>
    <mergeCell ref="K22:V22"/>
    <mergeCell ref="I22:J22"/>
    <mergeCell ref="M30:T30"/>
    <mergeCell ref="G20:V20"/>
    <mergeCell ref="M34:T34"/>
    <mergeCell ref="B6:L6"/>
    <mergeCell ref="B11:C11"/>
    <mergeCell ref="G21:V21"/>
    <mergeCell ref="E21:F21"/>
    <mergeCell ref="E20:F20"/>
    <mergeCell ref="D12:D15"/>
    <mergeCell ref="E15:H15"/>
    <mergeCell ref="M28:T28"/>
    <mergeCell ref="M27:V27"/>
    <mergeCell ref="M32:T32"/>
    <mergeCell ref="F61:V61"/>
    <mergeCell ref="F57:V57"/>
    <mergeCell ref="K41:L41"/>
    <mergeCell ref="L40:M40"/>
    <mergeCell ref="E42:F42"/>
    <mergeCell ref="T35:U35"/>
    <mergeCell ref="D57:E57"/>
    <mergeCell ref="K67:V67"/>
    <mergeCell ref="K68:V68"/>
    <mergeCell ref="F59:V59"/>
    <mergeCell ref="D65:J65"/>
    <mergeCell ref="K63:V63"/>
    <mergeCell ref="D67:J67"/>
    <mergeCell ref="D66:J66"/>
    <mergeCell ref="D61:E61"/>
    <mergeCell ref="D60:E60"/>
    <mergeCell ref="D59:E59"/>
    <mergeCell ref="D56:V56"/>
    <mergeCell ref="H36:V36"/>
    <mergeCell ref="M35:N35"/>
    <mergeCell ref="H38:V38"/>
    <mergeCell ref="E41:F41"/>
    <mergeCell ref="T40:V40"/>
    <mergeCell ref="G42:V42"/>
    <mergeCell ref="H37:V37"/>
    <mergeCell ref="I45:M45"/>
    <mergeCell ref="H47:I47"/>
    <mergeCell ref="K47:L47"/>
    <mergeCell ref="F60:V60"/>
    <mergeCell ref="D84:T84"/>
    <mergeCell ref="D68:J68"/>
    <mergeCell ref="K65:V65"/>
    <mergeCell ref="K66:V66"/>
    <mergeCell ref="D53:E53"/>
    <mergeCell ref="C63:J63"/>
    <mergeCell ref="U78:V78"/>
    <mergeCell ref="U84:V84"/>
    <mergeCell ref="D20:D21"/>
    <mergeCell ref="E24:F24"/>
    <mergeCell ref="E25:V25"/>
    <mergeCell ref="E40:F40"/>
    <mergeCell ref="H41:I41"/>
    <mergeCell ref="D83:T83"/>
    <mergeCell ref="D70:V70"/>
    <mergeCell ref="D69:V69"/>
    <mergeCell ref="J35:K35"/>
    <mergeCell ref="D38:G38"/>
    <mergeCell ref="U93:V93"/>
    <mergeCell ref="U92:V92"/>
    <mergeCell ref="U89:V89"/>
    <mergeCell ref="C20:C21"/>
    <mergeCell ref="D82:T82"/>
    <mergeCell ref="C92:C93"/>
    <mergeCell ref="U82:V82"/>
    <mergeCell ref="U83:V83"/>
    <mergeCell ref="D92:T92"/>
    <mergeCell ref="D90:T90"/>
    <mergeCell ref="D93:T93"/>
    <mergeCell ref="B2:V2"/>
    <mergeCell ref="E11:F11"/>
    <mergeCell ref="H11:I11"/>
    <mergeCell ref="K11:L11"/>
    <mergeCell ref="C18:C19"/>
    <mergeCell ref="D18:D19"/>
    <mergeCell ref="E18:F18"/>
    <mergeCell ref="I15:V15"/>
    <mergeCell ref="I13:V13"/>
    <mergeCell ref="P5:S5"/>
    <mergeCell ref="I14:V14"/>
    <mergeCell ref="M4:M8"/>
    <mergeCell ref="B7:K7"/>
    <mergeCell ref="E13:H13"/>
    <mergeCell ref="E12:H12"/>
    <mergeCell ref="P4:S4"/>
    <mergeCell ref="T4:V4"/>
    <mergeCell ref="T6:V6"/>
    <mergeCell ref="P6:S6"/>
    <mergeCell ref="G19:V19"/>
    <mergeCell ref="M31:T31"/>
    <mergeCell ref="H24:I24"/>
    <mergeCell ref="K24:L24"/>
    <mergeCell ref="J23:V23"/>
    <mergeCell ref="E23:I23"/>
    <mergeCell ref="E26:V26"/>
    <mergeCell ref="M29:T29"/>
    <mergeCell ref="E19:F19"/>
    <mergeCell ref="K28:K34"/>
    <mergeCell ref="G40:K40"/>
    <mergeCell ref="E47:F47"/>
    <mergeCell ref="D55:V55"/>
    <mergeCell ref="P48:V48"/>
    <mergeCell ref="G48:M48"/>
    <mergeCell ref="E51:V51"/>
    <mergeCell ref="F53:V53"/>
    <mergeCell ref="E46:V46"/>
    <mergeCell ref="P45:V45"/>
    <mergeCell ref="G45:H45"/>
    <mergeCell ref="U77:V77"/>
    <mergeCell ref="C78:C91"/>
    <mergeCell ref="D85:T85"/>
    <mergeCell ref="U80:V80"/>
    <mergeCell ref="U79:V79"/>
    <mergeCell ref="U85:V85"/>
    <mergeCell ref="D87:T87"/>
    <mergeCell ref="K64:V64"/>
    <mergeCell ref="S1:V1"/>
    <mergeCell ref="K54:T54"/>
    <mergeCell ref="E48:F48"/>
    <mergeCell ref="N48:O48"/>
    <mergeCell ref="D58:E58"/>
    <mergeCell ref="M33:T33"/>
    <mergeCell ref="E50:V50"/>
    <mergeCell ref="E49:V49"/>
    <mergeCell ref="F58:V58"/>
    <mergeCell ref="N40:Q40"/>
    <mergeCell ref="D91:T91"/>
    <mergeCell ref="U91:V91"/>
    <mergeCell ref="D86:T86"/>
    <mergeCell ref="U86:V86"/>
    <mergeCell ref="D89:T89"/>
    <mergeCell ref="D88:T88"/>
    <mergeCell ref="U88:V88"/>
    <mergeCell ref="U90:V90"/>
    <mergeCell ref="U87:V87"/>
  </mergeCells>
  <dataValidations count="1">
    <dataValidation type="list" allowBlank="1" showInputMessage="1" showErrorMessage="1" sqref="V91:V93 U78:U93 V82:V89 V78">
      <formula1>"✔"</formula1>
    </dataValidation>
  </dataValidations>
  <printOptions/>
  <pageMargins left="0.45275590551181105" right="0.45275590551181105" top="0.15748031496062992" bottom="0.15748031496062992" header="0.31496062992125984" footer="0.31496062992125984"/>
  <pageSetup horizontalDpi="600" verticalDpi="600" orientation="portrait" paperSize="9" scale="98" r:id="rId4"/>
  <headerFooter>
    <oddFooter>&amp;C&amp;8&amp;P/&amp;N</oddFooter>
  </headerFooter>
  <rowBreaks count="3" manualBreakCount="3">
    <brk id="43" max="25" man="1"/>
    <brk id="61" max="22" man="1"/>
    <brk id="68" max="22" man="1"/>
  </rowBreaks>
  <drawing r:id="rId3"/>
  <legacyDrawing r:id="rId2"/>
</worksheet>
</file>

<file path=xl/worksheets/sheet2.xml><?xml version="1.0" encoding="utf-8"?>
<worksheet xmlns="http://schemas.openxmlformats.org/spreadsheetml/2006/main" xmlns:r="http://schemas.openxmlformats.org/officeDocument/2006/relationships">
  <sheetPr>
    <tabColor theme="3" tint="0.39998000860214233"/>
  </sheetPr>
  <dimension ref="B1:V89"/>
  <sheetViews>
    <sheetView showGridLines="0" view="pageBreakPreview" zoomScaleSheetLayoutView="100" zoomScalePageLayoutView="0" workbookViewId="0" topLeftCell="A1">
      <selection activeCell="B34" sqref="B34"/>
    </sheetView>
  </sheetViews>
  <sheetFormatPr defaultColWidth="9.140625" defaultRowHeight="15"/>
  <cols>
    <col min="1" max="1" width="2.140625" style="28" customWidth="1"/>
    <col min="2" max="2" width="3.421875" style="28" customWidth="1"/>
    <col min="3" max="3" width="3.00390625" style="28" customWidth="1"/>
    <col min="4" max="4" width="17.7109375" style="28" customWidth="1"/>
    <col min="5" max="5" width="31.140625" style="28" customWidth="1"/>
    <col min="6" max="9" width="13.28125" style="28" customWidth="1"/>
    <col min="10" max="11" width="0.5625" style="28" customWidth="1"/>
    <col min="12" max="12" width="11.140625" style="28" customWidth="1"/>
    <col min="13" max="16384" width="9.00390625" style="28" customWidth="1"/>
  </cols>
  <sheetData>
    <row r="1" spans="9:22" ht="13.5">
      <c r="I1" s="41" t="s">
        <v>19</v>
      </c>
      <c r="S1" s="357">
        <f ca="1">NOW()</f>
        <v>43620.57461736111</v>
      </c>
      <c r="T1" s="357"/>
      <c r="U1" s="357"/>
      <c r="V1" s="357"/>
    </row>
    <row r="2" ht="7.5" customHeight="1"/>
    <row r="3" spans="2:9" ht="18" customHeight="1">
      <c r="B3" s="555" t="s">
        <v>292</v>
      </c>
      <c r="C3" s="555"/>
      <c r="D3" s="555"/>
      <c r="E3" s="555"/>
      <c r="F3" s="555"/>
      <c r="G3" s="555"/>
      <c r="H3" s="555"/>
      <c r="I3" s="555"/>
    </row>
    <row r="4" spans="4:5" ht="8.25" customHeight="1">
      <c r="D4" s="29"/>
      <c r="E4" s="29"/>
    </row>
    <row r="5" spans="2:9" ht="13.5">
      <c r="B5" s="536" t="s">
        <v>187</v>
      </c>
      <c r="C5" s="536"/>
      <c r="D5" s="536"/>
      <c r="E5" s="537">
        <f>'申請書'!G19</f>
        <v>0</v>
      </c>
      <c r="F5" s="537"/>
      <c r="G5" s="537"/>
      <c r="H5" s="537"/>
      <c r="I5" s="537"/>
    </row>
    <row r="6" spans="2:9" ht="13.5">
      <c r="B6" s="536" t="s">
        <v>117</v>
      </c>
      <c r="C6" s="536"/>
      <c r="D6" s="536"/>
      <c r="E6" s="537">
        <f>'申請書'!F53</f>
        <v>0</v>
      </c>
      <c r="F6" s="537"/>
      <c r="G6" s="537"/>
      <c r="H6" s="537"/>
      <c r="I6" s="537"/>
    </row>
    <row r="7" ht="16.5" customHeight="1" thickBot="1">
      <c r="I7" s="118" t="s">
        <v>176</v>
      </c>
    </row>
    <row r="8" spans="2:9" ht="13.5">
      <c r="B8" s="530" t="s">
        <v>205</v>
      </c>
      <c r="C8" s="531"/>
      <c r="D8" s="531"/>
      <c r="E8" s="532"/>
      <c r="F8" s="31" t="s">
        <v>27</v>
      </c>
      <c r="G8" s="32" t="s">
        <v>28</v>
      </c>
      <c r="H8" s="33" t="s">
        <v>29</v>
      </c>
      <c r="I8" s="557" t="s">
        <v>22</v>
      </c>
    </row>
    <row r="9" spans="2:9" ht="14.25" thickBot="1">
      <c r="B9" s="533"/>
      <c r="C9" s="534"/>
      <c r="D9" s="534"/>
      <c r="E9" s="535"/>
      <c r="F9" s="255" t="s">
        <v>289</v>
      </c>
      <c r="G9" s="256" t="s">
        <v>290</v>
      </c>
      <c r="H9" s="257" t="s">
        <v>291</v>
      </c>
      <c r="I9" s="558"/>
    </row>
    <row r="10" spans="2:9" ht="15" thickBot="1" thickTop="1">
      <c r="B10" s="559" t="s">
        <v>121</v>
      </c>
      <c r="C10" s="69" t="s">
        <v>96</v>
      </c>
      <c r="D10" s="68" t="s">
        <v>35</v>
      </c>
      <c r="E10" s="67"/>
      <c r="F10" s="171"/>
      <c r="G10" s="172"/>
      <c r="H10" s="173"/>
      <c r="I10" s="139">
        <f aca="true" t="shared" si="0" ref="I10:I24">F10+G10+H10</f>
        <v>0</v>
      </c>
    </row>
    <row r="11" spans="2:9" ht="14.25" thickTop="1">
      <c r="B11" s="559"/>
      <c r="C11" s="272" t="s">
        <v>97</v>
      </c>
      <c r="D11" s="34" t="s">
        <v>20</v>
      </c>
      <c r="E11" s="58"/>
      <c r="F11" s="174"/>
      <c r="G11" s="175"/>
      <c r="H11" s="176"/>
      <c r="I11" s="140">
        <f t="shared" si="0"/>
        <v>0</v>
      </c>
    </row>
    <row r="12" spans="2:9" ht="13.5">
      <c r="B12" s="559"/>
      <c r="C12" s="273" t="s">
        <v>98</v>
      </c>
      <c r="D12" s="44" t="s">
        <v>233</v>
      </c>
      <c r="E12" s="59"/>
      <c r="F12" s="177"/>
      <c r="G12" s="178"/>
      <c r="H12" s="179"/>
      <c r="I12" s="141">
        <f t="shared" si="0"/>
        <v>0</v>
      </c>
    </row>
    <row r="13" spans="2:9" ht="13.5">
      <c r="B13" s="559"/>
      <c r="C13" s="273" t="s">
        <v>99</v>
      </c>
      <c r="D13" s="35" t="s">
        <v>23</v>
      </c>
      <c r="E13" s="60"/>
      <c r="F13" s="180"/>
      <c r="G13" s="181"/>
      <c r="H13" s="182"/>
      <c r="I13" s="142">
        <f t="shared" si="0"/>
        <v>0</v>
      </c>
    </row>
    <row r="14" spans="2:9" ht="13.5">
      <c r="B14" s="559"/>
      <c r="C14" s="273" t="s">
        <v>100</v>
      </c>
      <c r="D14" s="35" t="s">
        <v>21</v>
      </c>
      <c r="E14" s="60"/>
      <c r="F14" s="180"/>
      <c r="G14" s="181"/>
      <c r="H14" s="182"/>
      <c r="I14" s="142">
        <f t="shared" si="0"/>
        <v>0</v>
      </c>
    </row>
    <row r="15" spans="2:9" ht="13.5">
      <c r="B15" s="559"/>
      <c r="C15" s="273" t="s">
        <v>101</v>
      </c>
      <c r="D15" s="35" t="s">
        <v>144</v>
      </c>
      <c r="E15" s="60"/>
      <c r="F15" s="180"/>
      <c r="G15" s="181"/>
      <c r="H15" s="182"/>
      <c r="I15" s="142">
        <f t="shared" si="0"/>
        <v>0</v>
      </c>
    </row>
    <row r="16" spans="2:9" ht="14.25" thickBot="1">
      <c r="B16" s="559"/>
      <c r="C16" s="274" t="s">
        <v>102</v>
      </c>
      <c r="D16" s="275" t="s">
        <v>145</v>
      </c>
      <c r="E16" s="276"/>
      <c r="F16" s="277"/>
      <c r="G16" s="278"/>
      <c r="H16" s="279"/>
      <c r="I16" s="280">
        <f t="shared" si="0"/>
        <v>0</v>
      </c>
    </row>
    <row r="17" spans="2:9" ht="14.25" thickBot="1">
      <c r="B17" s="559"/>
      <c r="C17" s="319"/>
      <c r="D17" s="320" t="s">
        <v>22</v>
      </c>
      <c r="E17" s="321"/>
      <c r="F17" s="261">
        <f>SUM(F10:F16)</f>
        <v>0</v>
      </c>
      <c r="G17" s="262">
        <f>SUM(G10:G16)</f>
        <v>0</v>
      </c>
      <c r="H17" s="263">
        <f>SUM(H10:H16)</f>
        <v>0</v>
      </c>
      <c r="I17" s="264">
        <f t="shared" si="0"/>
        <v>0</v>
      </c>
    </row>
    <row r="18" spans="2:9" ht="14.25" thickTop="1">
      <c r="B18" s="560" t="s">
        <v>26</v>
      </c>
      <c r="C18" s="281" t="s">
        <v>103</v>
      </c>
      <c r="D18" s="46" t="s">
        <v>24</v>
      </c>
      <c r="E18" s="46"/>
      <c r="F18" s="183"/>
      <c r="G18" s="184"/>
      <c r="H18" s="185"/>
      <c r="I18" s="143">
        <f t="shared" si="0"/>
        <v>0</v>
      </c>
    </row>
    <row r="19" spans="2:9" ht="13.5">
      <c r="B19" s="559"/>
      <c r="C19" s="273" t="s">
        <v>104</v>
      </c>
      <c r="D19" s="35" t="s">
        <v>39</v>
      </c>
      <c r="E19" s="35"/>
      <c r="F19" s="186"/>
      <c r="G19" s="181"/>
      <c r="H19" s="187"/>
      <c r="I19" s="142">
        <f t="shared" si="0"/>
        <v>0</v>
      </c>
    </row>
    <row r="20" spans="2:9" ht="13.5">
      <c r="B20" s="559"/>
      <c r="C20" s="273" t="s">
        <v>105</v>
      </c>
      <c r="D20" s="35" t="s">
        <v>31</v>
      </c>
      <c r="E20" s="35"/>
      <c r="F20" s="186"/>
      <c r="G20" s="181"/>
      <c r="H20" s="187"/>
      <c r="I20" s="142">
        <f t="shared" si="0"/>
        <v>0</v>
      </c>
    </row>
    <row r="21" spans="2:9" ht="13.5">
      <c r="B21" s="559"/>
      <c r="C21" s="273" t="s">
        <v>106</v>
      </c>
      <c r="D21" s="35" t="s">
        <v>32</v>
      </c>
      <c r="E21" s="35"/>
      <c r="F21" s="186"/>
      <c r="G21" s="181"/>
      <c r="H21" s="187"/>
      <c r="I21" s="142">
        <f t="shared" si="0"/>
        <v>0</v>
      </c>
    </row>
    <row r="22" spans="2:9" ht="13.5">
      <c r="B22" s="559"/>
      <c r="C22" s="273" t="s">
        <v>107</v>
      </c>
      <c r="D22" s="35" t="s">
        <v>25</v>
      </c>
      <c r="E22" s="35"/>
      <c r="F22" s="186"/>
      <c r="G22" s="181"/>
      <c r="H22" s="187"/>
      <c r="I22" s="142">
        <f t="shared" si="0"/>
        <v>0</v>
      </c>
    </row>
    <row r="23" spans="2:9" ht="14.25" thickBot="1">
      <c r="B23" s="559"/>
      <c r="C23" s="274" t="s">
        <v>208</v>
      </c>
      <c r="D23" s="546" t="s">
        <v>278</v>
      </c>
      <c r="E23" s="556"/>
      <c r="F23" s="282"/>
      <c r="G23" s="278"/>
      <c r="H23" s="283"/>
      <c r="I23" s="280">
        <f t="shared" si="0"/>
        <v>0</v>
      </c>
    </row>
    <row r="24" spans="2:9" ht="14.25" thickBot="1">
      <c r="B24" s="561"/>
      <c r="C24" s="322"/>
      <c r="D24" s="324" t="s">
        <v>22</v>
      </c>
      <c r="E24" s="324"/>
      <c r="F24" s="265">
        <f>SUM(F18:F23)</f>
        <v>0</v>
      </c>
      <c r="G24" s="266">
        <f>SUM(G18:G23)</f>
        <v>0</v>
      </c>
      <c r="H24" s="267">
        <f>SUM(H18:H23)</f>
        <v>0</v>
      </c>
      <c r="I24" s="291">
        <f t="shared" si="0"/>
        <v>0</v>
      </c>
    </row>
    <row r="25" spans="2:9" ht="13.5">
      <c r="B25" s="549" t="s">
        <v>44</v>
      </c>
      <c r="C25" s="288" t="s">
        <v>69</v>
      </c>
      <c r="D25" s="289" t="s">
        <v>46</v>
      </c>
      <c r="E25" s="289"/>
      <c r="F25" s="188"/>
      <c r="G25" s="189"/>
      <c r="H25" s="190"/>
      <c r="I25" s="290">
        <f>SUM(F25:H25)</f>
        <v>0</v>
      </c>
    </row>
    <row r="26" spans="2:9" ht="13.5">
      <c r="B26" s="549"/>
      <c r="C26" s="273" t="s">
        <v>70</v>
      </c>
      <c r="D26" s="45" t="s">
        <v>47</v>
      </c>
      <c r="E26" s="45"/>
      <c r="F26" s="191"/>
      <c r="G26" s="192"/>
      <c r="H26" s="193"/>
      <c r="I26" s="144">
        <f>SUM(F26:H26)</f>
        <v>0</v>
      </c>
    </row>
    <row r="27" spans="2:9" ht="13.5">
      <c r="B27" s="549"/>
      <c r="C27" s="273" t="s">
        <v>108</v>
      </c>
      <c r="D27" s="45" t="s">
        <v>45</v>
      </c>
      <c r="E27" s="45"/>
      <c r="F27" s="191"/>
      <c r="G27" s="192"/>
      <c r="H27" s="193"/>
      <c r="I27" s="144">
        <f>SUM(F27:H27)</f>
        <v>0</v>
      </c>
    </row>
    <row r="28" spans="2:9" ht="14.25" thickBot="1">
      <c r="B28" s="549"/>
      <c r="C28" s="274" t="s">
        <v>71</v>
      </c>
      <c r="D28" s="546" t="s">
        <v>52</v>
      </c>
      <c r="E28" s="547"/>
      <c r="F28" s="284"/>
      <c r="G28" s="285"/>
      <c r="H28" s="286"/>
      <c r="I28" s="287">
        <f>SUM(F28:H28)</f>
        <v>0</v>
      </c>
    </row>
    <row r="29" spans="2:9" ht="14.25" thickBot="1">
      <c r="B29" s="550"/>
      <c r="C29" s="325"/>
      <c r="D29" s="326" t="s">
        <v>48</v>
      </c>
      <c r="E29" s="327"/>
      <c r="F29" s="268">
        <f>SUM(F25:F28)</f>
        <v>0</v>
      </c>
      <c r="G29" s="269">
        <f>SUM(G25:G28)</f>
        <v>0</v>
      </c>
      <c r="H29" s="270">
        <f>SUM(H25:H28)</f>
        <v>0</v>
      </c>
      <c r="I29" s="271">
        <f>SUM(I25:I28)</f>
        <v>0</v>
      </c>
    </row>
    <row r="30" spans="2:9" ht="15" thickBot="1" thickTop="1">
      <c r="B30" s="538" t="s">
        <v>30</v>
      </c>
      <c r="C30" s="539"/>
      <c r="D30" s="539"/>
      <c r="E30" s="540"/>
      <c r="F30" s="136">
        <f>F17-F24-F29</f>
        <v>0</v>
      </c>
      <c r="G30" s="137">
        <f>G17-G24-G29</f>
        <v>0</v>
      </c>
      <c r="H30" s="138">
        <f>H17-H24-H29</f>
        <v>0</v>
      </c>
      <c r="I30" s="145">
        <f>I17-I24-I29</f>
        <v>0</v>
      </c>
    </row>
    <row r="31" ht="13.5">
      <c r="B31" s="116" t="s">
        <v>280</v>
      </c>
    </row>
    <row r="32" spans="2:3" ht="13.5">
      <c r="B32" s="116" t="s">
        <v>279</v>
      </c>
      <c r="C32" s="36"/>
    </row>
    <row r="33" spans="2:3" ht="13.5">
      <c r="B33" s="254" t="s">
        <v>281</v>
      </c>
      <c r="C33" s="223"/>
    </row>
    <row r="34" spans="2:6" ht="13.5">
      <c r="B34" s="339" t="s">
        <v>298</v>
      </c>
      <c r="C34" s="36"/>
      <c r="E34" s="254"/>
      <c r="F34" s="254"/>
    </row>
    <row r="35" ht="13.5">
      <c r="B35" s="28" t="s">
        <v>124</v>
      </c>
    </row>
    <row r="36" ht="7.5" customHeight="1"/>
    <row r="37" spans="2:9" ht="14.25" thickBot="1">
      <c r="B37" s="38" t="s">
        <v>206</v>
      </c>
      <c r="C37" s="38"/>
      <c r="I37" s="118" t="s">
        <v>176</v>
      </c>
    </row>
    <row r="38" spans="2:9" ht="13.5">
      <c r="B38" s="551" t="s">
        <v>34</v>
      </c>
      <c r="C38" s="552"/>
      <c r="D38" s="552"/>
      <c r="E38" s="528" t="s">
        <v>177</v>
      </c>
      <c r="F38" s="31" t="s">
        <v>27</v>
      </c>
      <c r="G38" s="32" t="s">
        <v>28</v>
      </c>
      <c r="H38" s="37" t="s">
        <v>29</v>
      </c>
      <c r="I38" s="541" t="s">
        <v>22</v>
      </c>
    </row>
    <row r="39" spans="2:9" ht="14.25" thickBot="1">
      <c r="B39" s="553"/>
      <c r="C39" s="554"/>
      <c r="D39" s="554"/>
      <c r="E39" s="529"/>
      <c r="F39" s="255" t="s">
        <v>289</v>
      </c>
      <c r="G39" s="256" t="s">
        <v>290</v>
      </c>
      <c r="H39" s="257" t="s">
        <v>291</v>
      </c>
      <c r="I39" s="542"/>
    </row>
    <row r="40" spans="2:9" ht="15" thickBot="1" thickTop="1">
      <c r="B40" s="328" t="s">
        <v>49</v>
      </c>
      <c r="C40" s="323"/>
      <c r="D40" s="323"/>
      <c r="E40" s="323"/>
      <c r="F40" s="300">
        <f>SUM(F41:F45)</f>
        <v>0</v>
      </c>
      <c r="G40" s="301">
        <f>SUM(G41:G45)</f>
        <v>0</v>
      </c>
      <c r="H40" s="302">
        <f>SUM(H41:H45)</f>
        <v>0</v>
      </c>
      <c r="I40" s="303">
        <f aca="true" t="shared" si="1" ref="I40:I75">SUM(F40:H40)</f>
        <v>0</v>
      </c>
    </row>
    <row r="41" spans="2:9" ht="13.5">
      <c r="B41" s="526" t="s">
        <v>33</v>
      </c>
      <c r="C41" s="304" t="s">
        <v>109</v>
      </c>
      <c r="D41" s="295"/>
      <c r="E41" s="296"/>
      <c r="F41" s="297"/>
      <c r="G41" s="175"/>
      <c r="H41" s="298"/>
      <c r="I41" s="299">
        <f t="shared" si="1"/>
        <v>0</v>
      </c>
    </row>
    <row r="42" spans="2:9" ht="13.5">
      <c r="B42" s="526"/>
      <c r="C42" s="305" t="s">
        <v>72</v>
      </c>
      <c r="D42" s="194"/>
      <c r="E42" s="195"/>
      <c r="F42" s="186"/>
      <c r="G42" s="181"/>
      <c r="H42" s="187"/>
      <c r="I42" s="134">
        <f t="shared" si="1"/>
        <v>0</v>
      </c>
    </row>
    <row r="43" spans="2:9" ht="13.5">
      <c r="B43" s="526"/>
      <c r="C43" s="305" t="s">
        <v>73</v>
      </c>
      <c r="D43" s="194"/>
      <c r="E43" s="195"/>
      <c r="F43" s="186"/>
      <c r="G43" s="181"/>
      <c r="H43" s="187"/>
      <c r="I43" s="134">
        <f t="shared" si="1"/>
        <v>0</v>
      </c>
    </row>
    <row r="44" spans="2:9" ht="13.5">
      <c r="B44" s="526"/>
      <c r="C44" s="305" t="s">
        <v>74</v>
      </c>
      <c r="D44" s="194"/>
      <c r="E44" s="195"/>
      <c r="F44" s="186"/>
      <c r="G44" s="181"/>
      <c r="H44" s="187"/>
      <c r="I44" s="134">
        <f t="shared" si="1"/>
        <v>0</v>
      </c>
    </row>
    <row r="45" spans="2:9" ht="14.25" thickBot="1">
      <c r="B45" s="543"/>
      <c r="C45" s="274" t="s">
        <v>75</v>
      </c>
      <c r="D45" s="306"/>
      <c r="E45" s="307"/>
      <c r="F45" s="282"/>
      <c r="G45" s="278"/>
      <c r="H45" s="283"/>
      <c r="I45" s="135">
        <f t="shared" si="1"/>
        <v>0</v>
      </c>
    </row>
    <row r="46" spans="2:9" s="64" customFormat="1" ht="14.25" thickBot="1">
      <c r="B46" s="544" t="s">
        <v>55</v>
      </c>
      <c r="C46" s="545"/>
      <c r="D46" s="545"/>
      <c r="E46" s="545"/>
      <c r="F46" s="292">
        <f>SUM(F47:F51)</f>
        <v>0</v>
      </c>
      <c r="G46" s="262">
        <f>SUM(G47:G51)</f>
        <v>0</v>
      </c>
      <c r="H46" s="293">
        <f>SUM(H47:H51)</f>
        <v>0</v>
      </c>
      <c r="I46" s="294">
        <f t="shared" si="1"/>
        <v>0</v>
      </c>
    </row>
    <row r="47" spans="2:9" ht="13.5">
      <c r="B47" s="526" t="s">
        <v>33</v>
      </c>
      <c r="C47" s="314" t="s">
        <v>76</v>
      </c>
      <c r="D47" s="308"/>
      <c r="E47" s="309"/>
      <c r="F47" s="310"/>
      <c r="G47" s="311"/>
      <c r="H47" s="312"/>
      <c r="I47" s="313">
        <f t="shared" si="1"/>
        <v>0</v>
      </c>
    </row>
    <row r="48" spans="2:9" ht="13.5">
      <c r="B48" s="526"/>
      <c r="C48" s="305" t="s">
        <v>209</v>
      </c>
      <c r="D48" s="194"/>
      <c r="E48" s="195"/>
      <c r="F48" s="186"/>
      <c r="G48" s="181"/>
      <c r="H48" s="187"/>
      <c r="I48" s="134">
        <f t="shared" si="1"/>
        <v>0</v>
      </c>
    </row>
    <row r="49" spans="2:9" ht="13.5">
      <c r="B49" s="526"/>
      <c r="C49" s="305" t="s">
        <v>210</v>
      </c>
      <c r="D49" s="194"/>
      <c r="E49" s="195"/>
      <c r="F49" s="186"/>
      <c r="G49" s="181"/>
      <c r="H49" s="187"/>
      <c r="I49" s="134">
        <f t="shared" si="1"/>
        <v>0</v>
      </c>
    </row>
    <row r="50" spans="2:9" ht="13.5">
      <c r="B50" s="526"/>
      <c r="C50" s="305" t="s">
        <v>211</v>
      </c>
      <c r="D50" s="194"/>
      <c r="E50" s="195"/>
      <c r="F50" s="186"/>
      <c r="G50" s="181"/>
      <c r="H50" s="187"/>
      <c r="I50" s="134">
        <f t="shared" si="1"/>
        <v>0</v>
      </c>
    </row>
    <row r="51" spans="2:9" ht="14.25" thickBot="1">
      <c r="B51" s="543"/>
      <c r="C51" s="274" t="s">
        <v>212</v>
      </c>
      <c r="D51" s="306"/>
      <c r="E51" s="307"/>
      <c r="F51" s="282"/>
      <c r="G51" s="278"/>
      <c r="H51" s="283"/>
      <c r="I51" s="135">
        <f t="shared" si="1"/>
        <v>0</v>
      </c>
    </row>
    <row r="52" spans="2:9" s="64" customFormat="1" ht="14.25" thickBot="1">
      <c r="B52" s="544" t="s">
        <v>50</v>
      </c>
      <c r="C52" s="545"/>
      <c r="D52" s="545"/>
      <c r="E52" s="545"/>
      <c r="F52" s="292">
        <f>SUM(F53:F57)</f>
        <v>0</v>
      </c>
      <c r="G52" s="262">
        <f>SUM(G53:G57)</f>
        <v>0</v>
      </c>
      <c r="H52" s="293">
        <f>SUM(H53:H57)</f>
        <v>0</v>
      </c>
      <c r="I52" s="294">
        <f t="shared" si="1"/>
        <v>0</v>
      </c>
    </row>
    <row r="53" spans="2:9" ht="13.5">
      <c r="B53" s="526" t="s">
        <v>33</v>
      </c>
      <c r="C53" s="314" t="s">
        <v>80</v>
      </c>
      <c r="D53" s="308"/>
      <c r="E53" s="309"/>
      <c r="F53" s="310"/>
      <c r="G53" s="311"/>
      <c r="H53" s="312"/>
      <c r="I53" s="313">
        <f t="shared" si="1"/>
        <v>0</v>
      </c>
    </row>
    <row r="54" spans="2:9" ht="13.5">
      <c r="B54" s="526"/>
      <c r="C54" s="305" t="s">
        <v>213</v>
      </c>
      <c r="D54" s="194"/>
      <c r="E54" s="195"/>
      <c r="F54" s="186"/>
      <c r="G54" s="181"/>
      <c r="H54" s="187"/>
      <c r="I54" s="134">
        <f t="shared" si="1"/>
        <v>0</v>
      </c>
    </row>
    <row r="55" spans="2:9" ht="13.5">
      <c r="B55" s="526"/>
      <c r="C55" s="305" t="s">
        <v>214</v>
      </c>
      <c r="D55" s="194"/>
      <c r="E55" s="195"/>
      <c r="F55" s="186"/>
      <c r="G55" s="181"/>
      <c r="H55" s="187"/>
      <c r="I55" s="134">
        <f t="shared" si="1"/>
        <v>0</v>
      </c>
    </row>
    <row r="56" spans="2:9" ht="13.5">
      <c r="B56" s="526"/>
      <c r="C56" s="305" t="s">
        <v>215</v>
      </c>
      <c r="D56" s="196"/>
      <c r="E56" s="195"/>
      <c r="F56" s="186"/>
      <c r="G56" s="181"/>
      <c r="H56" s="187"/>
      <c r="I56" s="134">
        <f t="shared" si="1"/>
        <v>0</v>
      </c>
    </row>
    <row r="57" spans="2:9" ht="14.25" thickBot="1">
      <c r="B57" s="543"/>
      <c r="C57" s="274" t="s">
        <v>216</v>
      </c>
      <c r="D57" s="306"/>
      <c r="E57" s="307"/>
      <c r="F57" s="282"/>
      <c r="G57" s="278"/>
      <c r="H57" s="283"/>
      <c r="I57" s="135">
        <f t="shared" si="1"/>
        <v>0</v>
      </c>
    </row>
    <row r="58" spans="2:9" s="64" customFormat="1" ht="14.25" thickBot="1">
      <c r="B58" s="544" t="s">
        <v>294</v>
      </c>
      <c r="C58" s="545"/>
      <c r="D58" s="548"/>
      <c r="E58" s="545"/>
      <c r="F58" s="292">
        <f>SUM(F59:F63)</f>
        <v>0</v>
      </c>
      <c r="G58" s="262">
        <f>SUM(G59:G63)</f>
        <v>0</v>
      </c>
      <c r="H58" s="293">
        <f>SUM(H59:H63)</f>
        <v>0</v>
      </c>
      <c r="I58" s="294">
        <f t="shared" si="1"/>
        <v>0</v>
      </c>
    </row>
    <row r="59" spans="2:9" ht="13.5">
      <c r="B59" s="526" t="s">
        <v>33</v>
      </c>
      <c r="C59" s="314" t="s">
        <v>84</v>
      </c>
      <c r="D59" s="308"/>
      <c r="E59" s="309"/>
      <c r="F59" s="310"/>
      <c r="G59" s="311"/>
      <c r="H59" s="312"/>
      <c r="I59" s="313">
        <f t="shared" si="1"/>
        <v>0</v>
      </c>
    </row>
    <row r="60" spans="2:9" ht="13.5">
      <c r="B60" s="526"/>
      <c r="C60" s="305" t="s">
        <v>217</v>
      </c>
      <c r="D60" s="196"/>
      <c r="E60" s="195"/>
      <c r="F60" s="186"/>
      <c r="G60" s="181"/>
      <c r="H60" s="187"/>
      <c r="I60" s="134">
        <f t="shared" si="1"/>
        <v>0</v>
      </c>
    </row>
    <row r="61" spans="2:9" ht="13.5">
      <c r="B61" s="526"/>
      <c r="C61" s="305" t="s">
        <v>218</v>
      </c>
      <c r="D61" s="194"/>
      <c r="E61" s="195"/>
      <c r="F61" s="186"/>
      <c r="G61" s="181"/>
      <c r="H61" s="187"/>
      <c r="I61" s="134">
        <f t="shared" si="1"/>
        <v>0</v>
      </c>
    </row>
    <row r="62" spans="2:9" ht="13.5">
      <c r="B62" s="526"/>
      <c r="C62" s="305" t="s">
        <v>219</v>
      </c>
      <c r="D62" s="194"/>
      <c r="E62" s="195"/>
      <c r="F62" s="186"/>
      <c r="G62" s="181"/>
      <c r="H62" s="187"/>
      <c r="I62" s="134">
        <f t="shared" si="1"/>
        <v>0</v>
      </c>
    </row>
    <row r="63" spans="2:9" ht="14.25" thickBot="1">
      <c r="B63" s="543"/>
      <c r="C63" s="274" t="s">
        <v>220</v>
      </c>
      <c r="D63" s="306"/>
      <c r="E63" s="307"/>
      <c r="F63" s="282"/>
      <c r="G63" s="278"/>
      <c r="H63" s="283"/>
      <c r="I63" s="135">
        <f t="shared" si="1"/>
        <v>0</v>
      </c>
    </row>
    <row r="64" spans="2:9" s="64" customFormat="1" ht="14.25" thickBot="1">
      <c r="B64" s="544" t="s">
        <v>51</v>
      </c>
      <c r="C64" s="545"/>
      <c r="D64" s="545"/>
      <c r="E64" s="545"/>
      <c r="F64" s="292">
        <f>SUM(F65:F69)</f>
        <v>0</v>
      </c>
      <c r="G64" s="262">
        <f>SUM(G65:G69)</f>
        <v>0</v>
      </c>
      <c r="H64" s="293">
        <f>SUM(H65:H69)</f>
        <v>0</v>
      </c>
      <c r="I64" s="294">
        <f t="shared" si="1"/>
        <v>0</v>
      </c>
    </row>
    <row r="65" spans="2:9" ht="13.5">
      <c r="B65" s="526" t="s">
        <v>33</v>
      </c>
      <c r="C65" s="314" t="s">
        <v>88</v>
      </c>
      <c r="D65" s="308"/>
      <c r="E65" s="309"/>
      <c r="F65" s="310"/>
      <c r="G65" s="311"/>
      <c r="H65" s="312"/>
      <c r="I65" s="313">
        <f t="shared" si="1"/>
        <v>0</v>
      </c>
    </row>
    <row r="66" spans="2:9" ht="13.5">
      <c r="B66" s="526"/>
      <c r="C66" s="305" t="s">
        <v>221</v>
      </c>
      <c r="D66" s="194"/>
      <c r="E66" s="195"/>
      <c r="F66" s="186"/>
      <c r="G66" s="181"/>
      <c r="H66" s="187"/>
      <c r="I66" s="134">
        <f t="shared" si="1"/>
        <v>0</v>
      </c>
    </row>
    <row r="67" spans="2:9" ht="13.5">
      <c r="B67" s="526"/>
      <c r="C67" s="305" t="s">
        <v>222</v>
      </c>
      <c r="D67" s="194"/>
      <c r="E67" s="195"/>
      <c r="F67" s="186"/>
      <c r="G67" s="181"/>
      <c r="H67" s="187"/>
      <c r="I67" s="134">
        <f t="shared" si="1"/>
        <v>0</v>
      </c>
    </row>
    <row r="68" spans="2:9" ht="13.5">
      <c r="B68" s="526"/>
      <c r="C68" s="305" t="s">
        <v>223</v>
      </c>
      <c r="D68" s="194"/>
      <c r="E68" s="195"/>
      <c r="F68" s="186"/>
      <c r="G68" s="181"/>
      <c r="H68" s="187"/>
      <c r="I68" s="134">
        <f t="shared" si="1"/>
        <v>0</v>
      </c>
    </row>
    <row r="69" spans="2:9" ht="14.25" thickBot="1">
      <c r="B69" s="543"/>
      <c r="C69" s="274" t="s">
        <v>224</v>
      </c>
      <c r="D69" s="306"/>
      <c r="E69" s="307"/>
      <c r="F69" s="282"/>
      <c r="G69" s="278"/>
      <c r="H69" s="283"/>
      <c r="I69" s="135">
        <f t="shared" si="1"/>
        <v>0</v>
      </c>
    </row>
    <row r="70" spans="2:9" s="64" customFormat="1" ht="14.25" thickBot="1">
      <c r="B70" s="544" t="s">
        <v>234</v>
      </c>
      <c r="C70" s="545"/>
      <c r="D70" s="545"/>
      <c r="E70" s="545"/>
      <c r="F70" s="292">
        <f>SUM(F71:F75)</f>
        <v>0</v>
      </c>
      <c r="G70" s="262">
        <f>SUM(G71:G75)</f>
        <v>0</v>
      </c>
      <c r="H70" s="293">
        <f>SUM(H71:H75)</f>
        <v>0</v>
      </c>
      <c r="I70" s="294">
        <f t="shared" si="1"/>
        <v>0</v>
      </c>
    </row>
    <row r="71" spans="2:9" ht="13.5">
      <c r="B71" s="526" t="s">
        <v>33</v>
      </c>
      <c r="C71" s="314" t="s">
        <v>92</v>
      </c>
      <c r="D71" s="315"/>
      <c r="E71" s="316"/>
      <c r="F71" s="310"/>
      <c r="G71" s="311"/>
      <c r="H71" s="312"/>
      <c r="I71" s="313">
        <f t="shared" si="1"/>
        <v>0</v>
      </c>
    </row>
    <row r="72" spans="2:9" ht="13.5">
      <c r="B72" s="526"/>
      <c r="C72" s="305" t="s">
        <v>93</v>
      </c>
      <c r="D72" s="197"/>
      <c r="E72" s="198"/>
      <c r="F72" s="186"/>
      <c r="G72" s="181"/>
      <c r="H72" s="187"/>
      <c r="I72" s="134">
        <f t="shared" si="1"/>
        <v>0</v>
      </c>
    </row>
    <row r="73" spans="2:9" ht="13.5">
      <c r="B73" s="526"/>
      <c r="C73" s="305" t="s">
        <v>94</v>
      </c>
      <c r="D73" s="199"/>
      <c r="E73" s="198"/>
      <c r="F73" s="186"/>
      <c r="G73" s="181"/>
      <c r="H73" s="187"/>
      <c r="I73" s="134">
        <f t="shared" si="1"/>
        <v>0</v>
      </c>
    </row>
    <row r="74" spans="2:9" ht="13.5">
      <c r="B74" s="526"/>
      <c r="C74" s="305" t="s">
        <v>95</v>
      </c>
      <c r="D74" s="197"/>
      <c r="E74" s="198"/>
      <c r="F74" s="186"/>
      <c r="G74" s="181"/>
      <c r="H74" s="187"/>
      <c r="I74" s="134">
        <f t="shared" si="1"/>
        <v>0</v>
      </c>
    </row>
    <row r="75" spans="2:9" ht="14.25" thickBot="1">
      <c r="B75" s="527"/>
      <c r="C75" s="317" t="s">
        <v>113</v>
      </c>
      <c r="D75" s="200"/>
      <c r="E75" s="201"/>
      <c r="F75" s="202"/>
      <c r="G75" s="203"/>
      <c r="H75" s="204"/>
      <c r="I75" s="135">
        <f t="shared" si="1"/>
        <v>0</v>
      </c>
    </row>
    <row r="76" spans="2:9" ht="13.5">
      <c r="B76" s="36" t="s">
        <v>178</v>
      </c>
      <c r="C76" s="36"/>
      <c r="I76" s="30" t="s">
        <v>186</v>
      </c>
    </row>
    <row r="89" spans="4:22" ht="13.5">
      <c r="D89" s="524"/>
      <c r="E89" s="524"/>
      <c r="F89" s="524"/>
      <c r="G89" s="524"/>
      <c r="H89" s="524"/>
      <c r="I89" s="524"/>
      <c r="J89" s="524"/>
      <c r="K89" s="524"/>
      <c r="L89" s="524"/>
      <c r="M89" s="524"/>
      <c r="N89" s="524"/>
      <c r="O89" s="524"/>
      <c r="P89" s="524"/>
      <c r="Q89" s="524"/>
      <c r="R89" s="524"/>
      <c r="S89" s="524"/>
      <c r="T89" s="524"/>
      <c r="U89" s="525"/>
      <c r="V89" s="525"/>
    </row>
  </sheetData>
  <sheetProtection/>
  <mergeCells count="30">
    <mergeCell ref="B38:D39"/>
    <mergeCell ref="B47:B51"/>
    <mergeCell ref="B53:B57"/>
    <mergeCell ref="B6:D6"/>
    <mergeCell ref="E6:I6"/>
    <mergeCell ref="B3:I3"/>
    <mergeCell ref="D23:E23"/>
    <mergeCell ref="I8:I9"/>
    <mergeCell ref="B10:B17"/>
    <mergeCell ref="B18:B24"/>
    <mergeCell ref="B41:B45"/>
    <mergeCell ref="B59:B63"/>
    <mergeCell ref="B65:B69"/>
    <mergeCell ref="B64:E64"/>
    <mergeCell ref="B70:E70"/>
    <mergeCell ref="D28:E28"/>
    <mergeCell ref="B52:E52"/>
    <mergeCell ref="B46:E46"/>
    <mergeCell ref="B58:E58"/>
    <mergeCell ref="B25:B29"/>
    <mergeCell ref="D89:T89"/>
    <mergeCell ref="U89:V89"/>
    <mergeCell ref="S1:V1"/>
    <mergeCell ref="B71:B75"/>
    <mergeCell ref="E38:E39"/>
    <mergeCell ref="B8:E9"/>
    <mergeCell ref="B5:D5"/>
    <mergeCell ref="E5:I5"/>
    <mergeCell ref="B30:E30"/>
    <mergeCell ref="I38:I39"/>
  </mergeCells>
  <printOptions/>
  <pageMargins left="0.5118110236220472" right="0.1968503937007874" top="0.2755905511811024" bottom="0.2755905511811024" header="0.31496062992125984" footer="0.31496062992125984"/>
  <pageSetup horizontalDpi="600" verticalDpi="600" orientation="portrait" paperSize="9" scale="8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X89"/>
  <sheetViews>
    <sheetView showGridLines="0" view="pageBreakPreview" zoomScaleSheetLayoutView="100" zoomScalePageLayoutView="0" workbookViewId="0" topLeftCell="A7">
      <selection activeCell="D44" sqref="D44"/>
    </sheetView>
  </sheetViews>
  <sheetFormatPr defaultColWidth="9.140625" defaultRowHeight="15"/>
  <cols>
    <col min="1" max="1" width="3.28125" style="88" customWidth="1"/>
    <col min="2" max="2" width="3.00390625" style="88" customWidth="1"/>
    <col min="3" max="3" width="20.8515625" style="88" customWidth="1"/>
    <col min="4" max="4" width="15.421875" style="88" customWidth="1"/>
    <col min="5" max="5" width="16.00390625" style="88" customWidth="1"/>
    <col min="6" max="6" width="8.7109375" style="88" customWidth="1"/>
    <col min="7" max="7" width="14.140625" style="88" customWidth="1"/>
    <col min="8" max="8" width="5.421875" style="88" customWidth="1"/>
    <col min="9" max="9" width="0.9921875" style="88" customWidth="1"/>
    <col min="10" max="16384" width="9.00390625" style="88" customWidth="1"/>
  </cols>
  <sheetData>
    <row r="1" spans="7:22" ht="13.5">
      <c r="G1" s="89" t="s">
        <v>179</v>
      </c>
      <c r="S1" s="357">
        <f ca="1">NOW()</f>
        <v>43620.57461736111</v>
      </c>
      <c r="T1" s="357"/>
      <c r="U1" s="357"/>
      <c r="V1" s="357"/>
    </row>
    <row r="2" ht="10.5" customHeight="1">
      <c r="G2" s="90"/>
    </row>
    <row r="3" spans="2:8" ht="18" customHeight="1">
      <c r="B3" s="564" t="s">
        <v>148</v>
      </c>
      <c r="C3" s="564"/>
      <c r="D3" s="564"/>
      <c r="E3" s="564"/>
      <c r="F3" s="564"/>
      <c r="G3" s="564"/>
      <c r="H3" s="564"/>
    </row>
    <row r="4" ht="8.25" customHeight="1">
      <c r="C4" s="91"/>
    </row>
    <row r="5" spans="2:8" ht="13.5">
      <c r="B5" s="565" t="s">
        <v>187</v>
      </c>
      <c r="C5" s="565"/>
      <c r="D5" s="566">
        <f>'申請書'!$G$19</f>
        <v>0</v>
      </c>
      <c r="E5" s="566"/>
      <c r="F5" s="566"/>
      <c r="G5" s="566"/>
      <c r="H5" s="566"/>
    </row>
    <row r="6" ht="13.5">
      <c r="D6" s="1"/>
    </row>
    <row r="7" spans="1:7" ht="13.5">
      <c r="A7" s="92">
        <v>1</v>
      </c>
      <c r="B7" s="92" t="s">
        <v>149</v>
      </c>
      <c r="D7" s="205" t="s">
        <v>150</v>
      </c>
      <c r="E7" s="88" t="s">
        <v>151</v>
      </c>
      <c r="G7" s="88" t="s">
        <v>152</v>
      </c>
    </row>
    <row r="8" spans="3:7" ht="14.25" thickBot="1">
      <c r="C8" s="248" t="s">
        <v>153</v>
      </c>
      <c r="D8" s="249" t="s">
        <v>154</v>
      </c>
      <c r="E8" s="567" t="s">
        <v>155</v>
      </c>
      <c r="F8" s="567"/>
      <c r="G8" s="250" t="s">
        <v>156</v>
      </c>
    </row>
    <row r="9" spans="2:7" ht="21.75" customHeight="1" thickTop="1">
      <c r="B9" s="88">
        <v>1</v>
      </c>
      <c r="C9" s="206"/>
      <c r="D9" s="207"/>
      <c r="E9" s="208"/>
      <c r="F9" s="121" t="s">
        <v>36</v>
      </c>
      <c r="G9" s="147" t="str">
        <f aca="true" t="shared" si="0" ref="G9:G24">IF($E$25=0,"-",E9/$E$25)</f>
        <v>-</v>
      </c>
    </row>
    <row r="10" spans="2:7" ht="21.75" customHeight="1">
      <c r="B10" s="88">
        <v>2</v>
      </c>
      <c r="C10" s="209"/>
      <c r="D10" s="210"/>
      <c r="E10" s="211"/>
      <c r="F10" s="122" t="s">
        <v>36</v>
      </c>
      <c r="G10" s="148" t="str">
        <f t="shared" si="0"/>
        <v>-</v>
      </c>
    </row>
    <row r="11" spans="2:7" ht="21.75" customHeight="1">
      <c r="B11" s="88">
        <v>3</v>
      </c>
      <c r="C11" s="209"/>
      <c r="D11" s="210"/>
      <c r="E11" s="211"/>
      <c r="F11" s="122" t="s">
        <v>36</v>
      </c>
      <c r="G11" s="148" t="str">
        <f t="shared" si="0"/>
        <v>-</v>
      </c>
    </row>
    <row r="12" spans="2:7" ht="21.75" customHeight="1">
      <c r="B12" s="88">
        <v>4</v>
      </c>
      <c r="C12" s="209"/>
      <c r="D12" s="210"/>
      <c r="E12" s="211"/>
      <c r="F12" s="122" t="s">
        <v>36</v>
      </c>
      <c r="G12" s="148" t="str">
        <f t="shared" si="0"/>
        <v>-</v>
      </c>
    </row>
    <row r="13" spans="2:7" ht="21.75" customHeight="1">
      <c r="B13" s="88">
        <v>5</v>
      </c>
      <c r="C13" s="209"/>
      <c r="D13" s="210"/>
      <c r="E13" s="211"/>
      <c r="F13" s="122" t="s">
        <v>36</v>
      </c>
      <c r="G13" s="148" t="str">
        <f t="shared" si="0"/>
        <v>-</v>
      </c>
    </row>
    <row r="14" spans="2:7" ht="21.75" customHeight="1">
      <c r="B14" s="88">
        <v>6</v>
      </c>
      <c r="C14" s="209"/>
      <c r="D14" s="210"/>
      <c r="E14" s="211"/>
      <c r="F14" s="122" t="s">
        <v>36</v>
      </c>
      <c r="G14" s="148" t="str">
        <f t="shared" si="0"/>
        <v>-</v>
      </c>
    </row>
    <row r="15" spans="2:7" ht="21.75" customHeight="1">
      <c r="B15" s="88">
        <v>7</v>
      </c>
      <c r="C15" s="209"/>
      <c r="D15" s="210"/>
      <c r="E15" s="211"/>
      <c r="F15" s="122" t="s">
        <v>36</v>
      </c>
      <c r="G15" s="148" t="str">
        <f t="shared" si="0"/>
        <v>-</v>
      </c>
    </row>
    <row r="16" spans="2:7" ht="21.75" customHeight="1">
      <c r="B16" s="88">
        <v>8</v>
      </c>
      <c r="C16" s="209"/>
      <c r="D16" s="210"/>
      <c r="E16" s="211"/>
      <c r="F16" s="122" t="s">
        <v>36</v>
      </c>
      <c r="G16" s="148" t="str">
        <f t="shared" si="0"/>
        <v>-</v>
      </c>
    </row>
    <row r="17" spans="2:7" ht="21.75" customHeight="1">
      <c r="B17" s="88">
        <v>9</v>
      </c>
      <c r="C17" s="209"/>
      <c r="D17" s="210"/>
      <c r="E17" s="211"/>
      <c r="F17" s="122" t="s">
        <v>36</v>
      </c>
      <c r="G17" s="148" t="str">
        <f t="shared" si="0"/>
        <v>-</v>
      </c>
    </row>
    <row r="18" spans="2:7" ht="21.75" customHeight="1">
      <c r="B18" s="88">
        <v>10</v>
      </c>
      <c r="C18" s="209"/>
      <c r="D18" s="210"/>
      <c r="E18" s="211"/>
      <c r="F18" s="122" t="s">
        <v>36</v>
      </c>
      <c r="G18" s="148" t="str">
        <f t="shared" si="0"/>
        <v>-</v>
      </c>
    </row>
    <row r="19" spans="2:7" ht="21.75" customHeight="1">
      <c r="B19" s="88">
        <v>11</v>
      </c>
      <c r="C19" s="209"/>
      <c r="D19" s="210"/>
      <c r="E19" s="211"/>
      <c r="F19" s="122" t="s">
        <v>36</v>
      </c>
      <c r="G19" s="148" t="str">
        <f t="shared" si="0"/>
        <v>-</v>
      </c>
    </row>
    <row r="20" spans="2:7" ht="21.75" customHeight="1">
      <c r="B20" s="88">
        <v>12</v>
      </c>
      <c r="C20" s="209"/>
      <c r="D20" s="210"/>
      <c r="E20" s="211"/>
      <c r="F20" s="122" t="s">
        <v>36</v>
      </c>
      <c r="G20" s="148" t="str">
        <f t="shared" si="0"/>
        <v>-</v>
      </c>
    </row>
    <row r="21" spans="2:7" ht="21.75" customHeight="1">
      <c r="B21" s="88">
        <v>13</v>
      </c>
      <c r="C21" s="209"/>
      <c r="D21" s="210"/>
      <c r="E21" s="211"/>
      <c r="F21" s="122" t="s">
        <v>36</v>
      </c>
      <c r="G21" s="148" t="str">
        <f t="shared" si="0"/>
        <v>-</v>
      </c>
    </row>
    <row r="22" spans="2:7" ht="21.75" customHeight="1">
      <c r="B22" s="88">
        <v>14</v>
      </c>
      <c r="C22" s="209"/>
      <c r="D22" s="210"/>
      <c r="E22" s="211"/>
      <c r="F22" s="122" t="s">
        <v>36</v>
      </c>
      <c r="G22" s="148" t="str">
        <f t="shared" si="0"/>
        <v>-</v>
      </c>
    </row>
    <row r="23" spans="2:7" ht="21.75" customHeight="1">
      <c r="B23" s="88">
        <v>15</v>
      </c>
      <c r="C23" s="209"/>
      <c r="D23" s="210"/>
      <c r="E23" s="211"/>
      <c r="F23" s="122" t="s">
        <v>36</v>
      </c>
      <c r="G23" s="148" t="str">
        <f t="shared" si="0"/>
        <v>-</v>
      </c>
    </row>
    <row r="24" spans="2:7" ht="21.75" customHeight="1" thickBot="1">
      <c r="B24" s="88">
        <v>16</v>
      </c>
      <c r="C24" s="93" t="s">
        <v>157</v>
      </c>
      <c r="D24" s="94" t="s">
        <v>158</v>
      </c>
      <c r="E24" s="212"/>
      <c r="F24" s="123" t="s">
        <v>180</v>
      </c>
      <c r="G24" s="149" t="str">
        <f t="shared" si="0"/>
        <v>-</v>
      </c>
    </row>
    <row r="25" spans="3:24" ht="21.75" customHeight="1" thickTop="1">
      <c r="C25" s="95" t="s">
        <v>22</v>
      </c>
      <c r="D25" s="96"/>
      <c r="E25" s="146">
        <f>SUM(E9:E24)</f>
        <v>0</v>
      </c>
      <c r="F25" s="124"/>
      <c r="G25" s="125"/>
      <c r="H25" s="117"/>
      <c r="I25" s="117"/>
      <c r="J25" s="117"/>
      <c r="K25" s="117"/>
      <c r="L25" s="117"/>
      <c r="M25" s="117"/>
      <c r="N25" s="117"/>
      <c r="O25" s="117"/>
      <c r="P25" s="117"/>
      <c r="Q25" s="117"/>
      <c r="R25" s="117"/>
      <c r="S25" s="117"/>
      <c r="T25" s="117"/>
      <c r="U25" s="117"/>
      <c r="V25" s="117"/>
      <c r="W25" s="117"/>
      <c r="X25" s="117"/>
    </row>
    <row r="26" ht="13.5">
      <c r="C26" s="88" t="s">
        <v>159</v>
      </c>
    </row>
    <row r="27" spans="3:7" ht="13.5">
      <c r="C27" s="97" t="s">
        <v>160</v>
      </c>
      <c r="D27" s="97"/>
      <c r="E27" s="90"/>
      <c r="F27" s="90"/>
      <c r="G27" s="97"/>
    </row>
    <row r="28" ht="13.5">
      <c r="C28" s="88" t="s">
        <v>161</v>
      </c>
    </row>
    <row r="29" ht="13.5">
      <c r="D29" s="1"/>
    </row>
    <row r="30" spans="1:8" ht="14.25" thickBot="1">
      <c r="A30" s="92">
        <v>2</v>
      </c>
      <c r="B30" s="92" t="s">
        <v>162</v>
      </c>
      <c r="D30" s="205" t="s">
        <v>150</v>
      </c>
      <c r="E30" s="88" t="s">
        <v>151</v>
      </c>
      <c r="G30" s="568" t="s">
        <v>152</v>
      </c>
      <c r="H30" s="568"/>
    </row>
    <row r="31" spans="3:8" ht="14.25" thickBot="1">
      <c r="C31" s="251" t="s">
        <v>163</v>
      </c>
      <c r="D31" s="252" t="s">
        <v>164</v>
      </c>
      <c r="E31" s="253" t="s">
        <v>165</v>
      </c>
      <c r="F31" s="253" t="s">
        <v>166</v>
      </c>
      <c r="G31" s="569" t="s">
        <v>167</v>
      </c>
      <c r="H31" s="570"/>
    </row>
    <row r="32" spans="2:8" ht="14.25" thickTop="1">
      <c r="B32" s="571">
        <v>1</v>
      </c>
      <c r="C32" s="572"/>
      <c r="D32" s="98" t="s">
        <v>168</v>
      </c>
      <c r="E32" s="213"/>
      <c r="F32" s="214"/>
      <c r="G32" s="215"/>
      <c r="H32" s="99" t="s">
        <v>36</v>
      </c>
    </row>
    <row r="33" spans="2:8" ht="13.5">
      <c r="B33" s="571"/>
      <c r="C33" s="573"/>
      <c r="D33" s="100" t="s">
        <v>169</v>
      </c>
      <c r="E33" s="216"/>
      <c r="F33" s="217"/>
      <c r="G33" s="218"/>
      <c r="H33" s="101" t="s">
        <v>36</v>
      </c>
    </row>
    <row r="34" spans="2:8" ht="13.5">
      <c r="B34" s="571">
        <v>2</v>
      </c>
      <c r="C34" s="574"/>
      <c r="D34" s="102" t="s">
        <v>168</v>
      </c>
      <c r="E34" s="219"/>
      <c r="F34" s="220"/>
      <c r="G34" s="221"/>
      <c r="H34" s="103" t="s">
        <v>36</v>
      </c>
    </row>
    <row r="35" spans="2:8" ht="13.5">
      <c r="B35" s="571"/>
      <c r="C35" s="573"/>
      <c r="D35" s="100" t="s">
        <v>169</v>
      </c>
      <c r="E35" s="216"/>
      <c r="F35" s="217"/>
      <c r="G35" s="218"/>
      <c r="H35" s="101" t="s">
        <v>36</v>
      </c>
    </row>
    <row r="36" spans="2:8" ht="13.5">
      <c r="B36" s="571">
        <v>3</v>
      </c>
      <c r="C36" s="574"/>
      <c r="D36" s="102" t="s">
        <v>168</v>
      </c>
      <c r="E36" s="219"/>
      <c r="F36" s="220"/>
      <c r="G36" s="221"/>
      <c r="H36" s="103" t="s">
        <v>36</v>
      </c>
    </row>
    <row r="37" spans="2:8" ht="13.5">
      <c r="B37" s="571"/>
      <c r="C37" s="573"/>
      <c r="D37" s="100" t="s">
        <v>169</v>
      </c>
      <c r="E37" s="216"/>
      <c r="F37" s="217"/>
      <c r="G37" s="218"/>
      <c r="H37" s="101" t="s">
        <v>36</v>
      </c>
    </row>
    <row r="38" spans="2:8" ht="13.5">
      <c r="B38" s="571">
        <v>4</v>
      </c>
      <c r="C38" s="574"/>
      <c r="D38" s="102" t="s">
        <v>168</v>
      </c>
      <c r="E38" s="219"/>
      <c r="F38" s="220"/>
      <c r="G38" s="221"/>
      <c r="H38" s="103" t="s">
        <v>36</v>
      </c>
    </row>
    <row r="39" spans="2:8" ht="13.5">
      <c r="B39" s="571"/>
      <c r="C39" s="573"/>
      <c r="D39" s="100" t="s">
        <v>169</v>
      </c>
      <c r="E39" s="216"/>
      <c r="F39" s="217"/>
      <c r="G39" s="218"/>
      <c r="H39" s="101" t="s">
        <v>36</v>
      </c>
    </row>
    <row r="40" spans="2:8" ht="13.5">
      <c r="B40" s="571">
        <v>5</v>
      </c>
      <c r="C40" s="574"/>
      <c r="D40" s="102" t="s">
        <v>168</v>
      </c>
      <c r="E40" s="219"/>
      <c r="F40" s="220"/>
      <c r="G40" s="221"/>
      <c r="H40" s="103" t="s">
        <v>36</v>
      </c>
    </row>
    <row r="41" spans="2:8" ht="13.5">
      <c r="B41" s="571"/>
      <c r="C41" s="573"/>
      <c r="D41" s="100" t="s">
        <v>169</v>
      </c>
      <c r="E41" s="216"/>
      <c r="F41" s="217"/>
      <c r="G41" s="218"/>
      <c r="H41" s="101" t="s">
        <v>36</v>
      </c>
    </row>
    <row r="42" spans="2:8" ht="13.5">
      <c r="B42" s="575"/>
      <c r="C42" s="576" t="s">
        <v>157</v>
      </c>
      <c r="D42" s="104" t="s">
        <v>168</v>
      </c>
      <c r="E42" s="105" t="s">
        <v>170</v>
      </c>
      <c r="F42" s="106" t="s">
        <v>170</v>
      </c>
      <c r="G42" s="221"/>
      <c r="H42" s="103" t="s">
        <v>36</v>
      </c>
    </row>
    <row r="43" spans="2:8" ht="13.5">
      <c r="B43" s="575"/>
      <c r="C43" s="579"/>
      <c r="D43" s="100" t="s">
        <v>169</v>
      </c>
      <c r="E43" s="107" t="s">
        <v>158</v>
      </c>
      <c r="F43" s="108" t="s">
        <v>158</v>
      </c>
      <c r="G43" s="218"/>
      <c r="H43" s="101" t="s">
        <v>36</v>
      </c>
    </row>
    <row r="44" spans="2:8" ht="13.5">
      <c r="B44" s="575"/>
      <c r="C44" s="576" t="s">
        <v>22</v>
      </c>
      <c r="D44" s="104" t="s">
        <v>168</v>
      </c>
      <c r="E44" s="105" t="s">
        <v>158</v>
      </c>
      <c r="F44" s="106" t="s">
        <v>158</v>
      </c>
      <c r="G44" s="150">
        <f>G32+G34+G36+G38+G40+G42</f>
        <v>0</v>
      </c>
      <c r="H44" s="103" t="s">
        <v>36</v>
      </c>
    </row>
    <row r="45" spans="2:8" ht="14.25" thickBot="1">
      <c r="B45" s="575"/>
      <c r="C45" s="577"/>
      <c r="D45" s="109" t="s">
        <v>169</v>
      </c>
      <c r="E45" s="110" t="s">
        <v>158</v>
      </c>
      <c r="F45" s="111" t="s">
        <v>158</v>
      </c>
      <c r="G45" s="151">
        <f>G33+G35+G37+G39+G41+G43</f>
        <v>0</v>
      </c>
      <c r="H45" s="112" t="s">
        <v>36</v>
      </c>
    </row>
    <row r="46" spans="2:8" ht="13.5">
      <c r="B46" s="90"/>
      <c r="C46" s="88" t="s">
        <v>207</v>
      </c>
      <c r="D46" s="97"/>
      <c r="E46" s="97"/>
      <c r="F46" s="113"/>
      <c r="G46" s="97"/>
      <c r="H46" s="114"/>
    </row>
    <row r="47" spans="3:8" ht="13.5">
      <c r="C47" s="88" t="s">
        <v>161</v>
      </c>
      <c r="G47" s="578" t="s">
        <v>186</v>
      </c>
      <c r="H47" s="578"/>
    </row>
    <row r="51" ht="30" customHeight="1"/>
    <row r="52" ht="30" customHeight="1"/>
    <row r="53" ht="30" customHeight="1"/>
    <row r="55" ht="13.5">
      <c r="D55" s="120"/>
    </row>
    <row r="57" ht="13.5">
      <c r="D57" s="120"/>
    </row>
    <row r="59" ht="13.5">
      <c r="D59" s="120"/>
    </row>
    <row r="70" ht="13.5">
      <c r="D70" s="133"/>
    </row>
    <row r="72" ht="13.5">
      <c r="D72" s="133"/>
    </row>
    <row r="89" spans="4:22" ht="13.5">
      <c r="D89" s="562"/>
      <c r="E89" s="562"/>
      <c r="F89" s="562"/>
      <c r="G89" s="562"/>
      <c r="H89" s="562"/>
      <c r="I89" s="562"/>
      <c r="J89" s="562"/>
      <c r="K89" s="562"/>
      <c r="L89" s="562"/>
      <c r="M89" s="562"/>
      <c r="N89" s="562"/>
      <c r="O89" s="562"/>
      <c r="P89" s="562"/>
      <c r="Q89" s="562"/>
      <c r="R89" s="562"/>
      <c r="S89" s="562"/>
      <c r="T89" s="562"/>
      <c r="U89" s="563"/>
      <c r="V89" s="563"/>
    </row>
  </sheetData>
  <sheetProtection/>
  <mergeCells count="24">
    <mergeCell ref="G47:H47"/>
    <mergeCell ref="B38:B39"/>
    <mergeCell ref="C38:C39"/>
    <mergeCell ref="B40:B41"/>
    <mergeCell ref="C40:C41"/>
    <mergeCell ref="B42:B43"/>
    <mergeCell ref="C42:C43"/>
    <mergeCell ref="C32:C33"/>
    <mergeCell ref="B34:B35"/>
    <mergeCell ref="C34:C35"/>
    <mergeCell ref="B36:B37"/>
    <mergeCell ref="C36:C37"/>
    <mergeCell ref="B44:B45"/>
    <mergeCell ref="C44:C45"/>
    <mergeCell ref="D89:T89"/>
    <mergeCell ref="U89:V89"/>
    <mergeCell ref="S1:V1"/>
    <mergeCell ref="B3:H3"/>
    <mergeCell ref="B5:C5"/>
    <mergeCell ref="D5:H5"/>
    <mergeCell ref="E8:F8"/>
    <mergeCell ref="G30:H30"/>
    <mergeCell ref="G31:H31"/>
    <mergeCell ref="B32:B33"/>
  </mergeCells>
  <printOptions/>
  <pageMargins left="0.7086614173228347" right="0.7086614173228347" top="0.7480314960629921" bottom="0.7480314960629921"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B1:I37"/>
  <sheetViews>
    <sheetView showGridLines="0" zoomScalePageLayoutView="0" workbookViewId="0" topLeftCell="A1">
      <selection activeCell="K25" sqref="K25"/>
    </sheetView>
  </sheetViews>
  <sheetFormatPr defaultColWidth="9.140625" defaultRowHeight="15" outlineLevelRow="1"/>
  <cols>
    <col min="1" max="1" width="4.140625" style="0" customWidth="1"/>
    <col min="2" max="2" width="14.57421875" style="0" customWidth="1"/>
    <col min="3" max="3" width="9.00390625" style="0" customWidth="1"/>
    <col min="6" max="6" width="10.57421875" style="0" customWidth="1"/>
    <col min="9" max="9" width="14.57421875" style="0" customWidth="1"/>
  </cols>
  <sheetData>
    <row r="1" s="157" customFormat="1" ht="13.5" customHeight="1">
      <c r="I1" s="89" t="s">
        <v>276</v>
      </c>
    </row>
    <row r="2" s="157" customFormat="1" ht="10.5" customHeight="1">
      <c r="I2" s="167"/>
    </row>
    <row r="3" spans="2:9" s="157" customFormat="1" ht="33.75" customHeight="1">
      <c r="B3" s="580" t="s">
        <v>251</v>
      </c>
      <c r="C3" s="580"/>
      <c r="D3" s="580"/>
      <c r="E3" s="580"/>
      <c r="F3" s="580"/>
      <c r="G3" s="580"/>
      <c r="H3" s="580"/>
      <c r="I3" s="580"/>
    </row>
    <row r="4" s="157" customFormat="1" ht="9.75" customHeight="1"/>
    <row r="5" spans="2:9" s="157" customFormat="1" ht="18.75">
      <c r="B5" s="581" t="s">
        <v>283</v>
      </c>
      <c r="C5" s="582"/>
      <c r="D5" s="582"/>
      <c r="E5" s="582"/>
      <c r="F5" s="582"/>
      <c r="G5" s="582"/>
      <c r="H5" s="582"/>
      <c r="I5" s="582"/>
    </row>
    <row r="6" s="157" customFormat="1" ht="18.75" hidden="1" outlineLevel="1">
      <c r="B6" s="158"/>
    </row>
    <row r="7" spans="2:9" s="157" customFormat="1" ht="19.5" hidden="1" outlineLevel="1" thickBot="1">
      <c r="B7" s="583" t="s">
        <v>235</v>
      </c>
      <c r="C7" s="583"/>
      <c r="D7" s="583"/>
      <c r="E7" s="583"/>
      <c r="F7" s="583"/>
      <c r="G7" s="583"/>
      <c r="H7" s="583"/>
      <c r="I7" s="583"/>
    </row>
    <row r="8" spans="2:9" s="157" customFormat="1" ht="24" customHeight="1" hidden="1" outlineLevel="1">
      <c r="B8" s="159" t="s">
        <v>236</v>
      </c>
      <c r="C8" s="584"/>
      <c r="D8" s="585"/>
      <c r="E8" s="586"/>
      <c r="F8" s="159" t="s">
        <v>237</v>
      </c>
      <c r="G8" s="587" t="s">
        <v>238</v>
      </c>
      <c r="H8" s="588"/>
      <c r="I8" s="589"/>
    </row>
    <row r="9" spans="2:9" s="157" customFormat="1" ht="24" customHeight="1" hidden="1" outlineLevel="1">
      <c r="B9" s="160" t="s">
        <v>239</v>
      </c>
      <c r="C9" s="590"/>
      <c r="D9" s="591"/>
      <c r="E9" s="592"/>
      <c r="F9" s="161" t="s">
        <v>240</v>
      </c>
      <c r="G9" s="593" t="s">
        <v>241</v>
      </c>
      <c r="H9" s="594"/>
      <c r="I9" s="595"/>
    </row>
    <row r="10" spans="2:9" s="157" customFormat="1" ht="24" customHeight="1" hidden="1" outlineLevel="1">
      <c r="B10" s="160" t="s">
        <v>249</v>
      </c>
      <c r="C10" s="602"/>
      <c r="D10" s="603"/>
      <c r="E10" s="603"/>
      <c r="F10" s="603"/>
      <c r="G10" s="603"/>
      <c r="H10" s="603"/>
      <c r="I10" s="604"/>
    </row>
    <row r="11" spans="2:9" s="157" customFormat="1" ht="36" customHeight="1" hidden="1" outlineLevel="1">
      <c r="B11" s="162" t="s">
        <v>242</v>
      </c>
      <c r="C11" s="605" t="s">
        <v>250</v>
      </c>
      <c r="D11" s="606"/>
      <c r="E11" s="606"/>
      <c r="F11" s="606"/>
      <c r="G11" s="606"/>
      <c r="H11" s="606"/>
      <c r="I11" s="607"/>
    </row>
    <row r="12" spans="2:9" s="157" customFormat="1" ht="18.75" hidden="1" outlineLevel="1">
      <c r="B12" s="608" t="s">
        <v>243</v>
      </c>
      <c r="C12" s="609"/>
      <c r="D12" s="609"/>
      <c r="E12" s="609"/>
      <c r="F12" s="609"/>
      <c r="G12" s="609"/>
      <c r="H12" s="609"/>
      <c r="I12" s="609"/>
    </row>
    <row r="13" spans="2:9" s="157" customFormat="1" ht="30" customHeight="1" hidden="1" outlineLevel="1">
      <c r="B13" s="609"/>
      <c r="C13" s="609"/>
      <c r="D13" s="609"/>
      <c r="E13" s="609"/>
      <c r="F13" s="609"/>
      <c r="G13" s="609"/>
      <c r="H13" s="609"/>
      <c r="I13" s="609"/>
    </row>
    <row r="14" spans="2:9" s="157" customFormat="1" ht="18.75" hidden="1" outlineLevel="1">
      <c r="B14" s="609"/>
      <c r="C14" s="609"/>
      <c r="D14" s="609"/>
      <c r="E14" s="609"/>
      <c r="F14" s="609"/>
      <c r="G14" s="609"/>
      <c r="H14" s="609"/>
      <c r="I14" s="609"/>
    </row>
    <row r="15" spans="2:9" s="157" customFormat="1" ht="18" customHeight="1" collapsed="1">
      <c r="B15" s="163"/>
      <c r="C15" s="163"/>
      <c r="D15" s="163"/>
      <c r="E15" s="163"/>
      <c r="F15" s="163"/>
      <c r="G15" s="163"/>
      <c r="H15" s="163"/>
      <c r="I15" s="163"/>
    </row>
    <row r="16" spans="2:9" s="157" customFormat="1" ht="19.5" hidden="1" outlineLevel="1" thickBot="1">
      <c r="B16" s="583" t="s">
        <v>252</v>
      </c>
      <c r="C16" s="583"/>
      <c r="D16" s="583"/>
      <c r="E16" s="583"/>
      <c r="F16" s="583"/>
      <c r="G16" s="583"/>
      <c r="H16" s="583"/>
      <c r="I16" s="583"/>
    </row>
    <row r="17" spans="2:9" s="157" customFormat="1" ht="24" customHeight="1" hidden="1" outlineLevel="1">
      <c r="B17" s="164" t="s">
        <v>237</v>
      </c>
      <c r="C17" s="610" t="s">
        <v>244</v>
      </c>
      <c r="D17" s="611"/>
      <c r="E17" s="611"/>
      <c r="F17" s="611"/>
      <c r="G17" s="611"/>
      <c r="H17" s="611"/>
      <c r="I17" s="612"/>
    </row>
    <row r="18" spans="2:9" s="157" customFormat="1" ht="24" customHeight="1" hidden="1" outlineLevel="1">
      <c r="B18" s="165" t="s">
        <v>245</v>
      </c>
      <c r="C18" s="613" t="s">
        <v>246</v>
      </c>
      <c r="D18" s="614"/>
      <c r="E18" s="614"/>
      <c r="F18" s="614"/>
      <c r="G18" s="614"/>
      <c r="H18" s="614"/>
      <c r="I18" s="615"/>
    </row>
    <row r="19" spans="2:9" s="157" customFormat="1" ht="24" customHeight="1" hidden="1" outlineLevel="1" thickBot="1">
      <c r="B19" s="166" t="s">
        <v>247</v>
      </c>
      <c r="C19" s="596" t="s">
        <v>254</v>
      </c>
      <c r="D19" s="597"/>
      <c r="E19" s="597"/>
      <c r="F19" s="597"/>
      <c r="G19" s="597"/>
      <c r="H19" s="597"/>
      <c r="I19" s="598"/>
    </row>
    <row r="20" spans="2:9" s="157" customFormat="1" ht="9.75" customHeight="1" hidden="1" outlineLevel="1">
      <c r="B20" s="163"/>
      <c r="C20" s="163"/>
      <c r="D20" s="163"/>
      <c r="E20" s="163"/>
      <c r="F20" s="163"/>
      <c r="G20" s="163"/>
      <c r="H20" s="163"/>
      <c r="I20" s="163"/>
    </row>
    <row r="21" spans="2:9" s="157" customFormat="1" ht="19.5" collapsed="1" thickBot="1">
      <c r="B21" s="583" t="s">
        <v>253</v>
      </c>
      <c r="C21" s="583"/>
      <c r="D21" s="583"/>
      <c r="E21" s="583"/>
      <c r="F21" s="583"/>
      <c r="G21" s="583"/>
      <c r="H21" s="583"/>
      <c r="I21" s="583"/>
    </row>
    <row r="22" spans="2:9" s="157" customFormat="1" ht="57.75" customHeight="1">
      <c r="B22" s="334" t="s">
        <v>260</v>
      </c>
      <c r="C22" s="599" t="s">
        <v>257</v>
      </c>
      <c r="D22" s="600"/>
      <c r="E22" s="600"/>
      <c r="F22" s="600"/>
      <c r="G22" s="600"/>
      <c r="H22" s="600"/>
      <c r="I22" s="601"/>
    </row>
    <row r="23" spans="2:9" s="157" customFormat="1" ht="57.75" customHeight="1">
      <c r="B23" s="616" t="s">
        <v>255</v>
      </c>
      <c r="C23" s="618" t="s">
        <v>299</v>
      </c>
      <c r="D23" s="619"/>
      <c r="E23" s="619"/>
      <c r="F23" s="619"/>
      <c r="G23" s="619"/>
      <c r="H23" s="619"/>
      <c r="I23" s="620"/>
    </row>
    <row r="24" spans="2:9" s="157" customFormat="1" ht="33.75" customHeight="1">
      <c r="B24" s="617"/>
      <c r="C24" s="621"/>
      <c r="D24" s="622"/>
      <c r="E24" s="622"/>
      <c r="F24" s="622"/>
      <c r="G24" s="622"/>
      <c r="H24" s="622"/>
      <c r="I24" s="623"/>
    </row>
    <row r="25" spans="2:9" s="157" customFormat="1" ht="33.75" customHeight="1">
      <c r="B25" s="617"/>
      <c r="C25" s="621"/>
      <c r="D25" s="622"/>
      <c r="E25" s="622"/>
      <c r="F25" s="622"/>
      <c r="G25" s="622"/>
      <c r="H25" s="622"/>
      <c r="I25" s="623"/>
    </row>
    <row r="26" spans="2:9" s="157" customFormat="1" ht="39.75" customHeight="1">
      <c r="B26" s="617"/>
      <c r="C26" s="621"/>
      <c r="D26" s="624"/>
      <c r="E26" s="624"/>
      <c r="F26" s="624"/>
      <c r="G26" s="624"/>
      <c r="H26" s="624"/>
      <c r="I26" s="623"/>
    </row>
    <row r="27" spans="2:9" s="157" customFormat="1" ht="33.75" customHeight="1">
      <c r="B27" s="617"/>
      <c r="C27" s="621"/>
      <c r="D27" s="624"/>
      <c r="E27" s="624"/>
      <c r="F27" s="624"/>
      <c r="G27" s="624"/>
      <c r="H27" s="624"/>
      <c r="I27" s="623"/>
    </row>
    <row r="28" spans="2:9" s="157" customFormat="1" ht="33.75" customHeight="1">
      <c r="B28" s="617"/>
      <c r="C28" s="621"/>
      <c r="D28" s="622"/>
      <c r="E28" s="622"/>
      <c r="F28" s="622"/>
      <c r="G28" s="622"/>
      <c r="H28" s="622"/>
      <c r="I28" s="623"/>
    </row>
    <row r="29" spans="2:9" s="157" customFormat="1" ht="33.75" customHeight="1">
      <c r="B29" s="617"/>
      <c r="C29" s="621"/>
      <c r="D29" s="624"/>
      <c r="E29" s="624"/>
      <c r="F29" s="624"/>
      <c r="G29" s="624"/>
      <c r="H29" s="624"/>
      <c r="I29" s="623"/>
    </row>
    <row r="30" spans="2:9" s="157" customFormat="1" ht="33.75" customHeight="1">
      <c r="B30" s="617"/>
      <c r="C30" s="621"/>
      <c r="D30" s="624"/>
      <c r="E30" s="624"/>
      <c r="F30" s="624"/>
      <c r="G30" s="624"/>
      <c r="H30" s="624"/>
      <c r="I30" s="623"/>
    </row>
    <row r="31" spans="2:9" s="157" customFormat="1" ht="33.75" customHeight="1">
      <c r="B31" s="617"/>
      <c r="C31" s="621"/>
      <c r="D31" s="624"/>
      <c r="E31" s="624"/>
      <c r="F31" s="624"/>
      <c r="G31" s="624"/>
      <c r="H31" s="624"/>
      <c r="I31" s="623"/>
    </row>
    <row r="32" spans="2:9" s="157" customFormat="1" ht="66" customHeight="1">
      <c r="B32" s="617"/>
      <c r="C32" s="625"/>
      <c r="D32" s="626"/>
      <c r="E32" s="626"/>
      <c r="F32" s="626"/>
      <c r="G32" s="626"/>
      <c r="H32" s="626"/>
      <c r="I32" s="627"/>
    </row>
    <row r="33" spans="2:9" s="157" customFormat="1" ht="33.75" customHeight="1">
      <c r="B33" s="332" t="s">
        <v>256</v>
      </c>
      <c r="C33" s="629" t="s">
        <v>258</v>
      </c>
      <c r="D33" s="630"/>
      <c r="E33" s="630"/>
      <c r="F33" s="630"/>
      <c r="G33" s="630"/>
      <c r="H33" s="630"/>
      <c r="I33" s="631"/>
    </row>
    <row r="34" spans="2:9" s="157" customFormat="1" ht="45.75" customHeight="1">
      <c r="B34" s="332" t="s">
        <v>259</v>
      </c>
      <c r="C34" s="599" t="s">
        <v>261</v>
      </c>
      <c r="D34" s="630"/>
      <c r="E34" s="630"/>
      <c r="F34" s="630"/>
      <c r="G34" s="630"/>
      <c r="H34" s="630"/>
      <c r="I34" s="631"/>
    </row>
    <row r="35" spans="2:9" s="157" customFormat="1" ht="111" customHeight="1" thickBot="1">
      <c r="B35" s="333" t="s">
        <v>262</v>
      </c>
      <c r="C35" s="632" t="s">
        <v>282</v>
      </c>
      <c r="D35" s="633"/>
      <c r="E35" s="633"/>
      <c r="F35" s="633"/>
      <c r="G35" s="633"/>
      <c r="H35" s="633"/>
      <c r="I35" s="634"/>
    </row>
    <row r="36" s="157" customFormat="1" ht="9.75" customHeight="1"/>
    <row r="37" spans="2:9" s="157" customFormat="1" ht="18.75">
      <c r="B37" s="628" t="s">
        <v>248</v>
      </c>
      <c r="C37" s="628"/>
      <c r="D37" s="628"/>
      <c r="E37" s="628"/>
      <c r="F37" s="628"/>
      <c r="G37" s="628"/>
      <c r="H37" s="628"/>
      <c r="I37" s="628"/>
    </row>
    <row r="38" s="157" customFormat="1" ht="18.75"/>
  </sheetData>
  <sheetProtection/>
  <mergeCells count="22">
    <mergeCell ref="B23:B32"/>
    <mergeCell ref="C23:I32"/>
    <mergeCell ref="B37:I37"/>
    <mergeCell ref="C33:I33"/>
    <mergeCell ref="C34:I34"/>
    <mergeCell ref="C35:I35"/>
    <mergeCell ref="C19:I19"/>
    <mergeCell ref="B21:I21"/>
    <mergeCell ref="C22:I22"/>
    <mergeCell ref="C10:I10"/>
    <mergeCell ref="C11:I11"/>
    <mergeCell ref="B12:I14"/>
    <mergeCell ref="B16:I16"/>
    <mergeCell ref="C17:I17"/>
    <mergeCell ref="C18:I18"/>
    <mergeCell ref="B3:I3"/>
    <mergeCell ref="B5:I5"/>
    <mergeCell ref="B7:I7"/>
    <mergeCell ref="C8:E8"/>
    <mergeCell ref="G8:I8"/>
    <mergeCell ref="C9:E9"/>
    <mergeCell ref="G9:I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一般社団法人農林水産業みらい基金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mrkk102</dc:creator>
  <cp:keywords/>
  <dc:description/>
  <cp:lastModifiedBy>宮澤 陽介</cp:lastModifiedBy>
  <cp:lastPrinted>2019-05-20T02:21:17Z</cp:lastPrinted>
  <dcterms:created xsi:type="dcterms:W3CDTF">2014-06-05T10:52:50Z</dcterms:created>
  <dcterms:modified xsi:type="dcterms:W3CDTF">2019-06-04T04:47:41Z</dcterms:modified>
  <cp:category/>
  <cp:version/>
  <cp:contentType/>
  <cp:contentStatus/>
</cp:coreProperties>
</file>